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20" yWindow="-120" windowWidth="29040" windowHeight="15840" tabRatio="850"/>
  </bookViews>
  <sheets>
    <sheet name="Приложение 4" sheetId="4" r:id="rId1"/>
  </sheets>
  <calcPr calcId="145621"/>
</workbook>
</file>

<file path=xl/calcChain.xml><?xml version="1.0" encoding="utf-8"?>
<calcChain xmlns="http://schemas.openxmlformats.org/spreadsheetml/2006/main">
  <c r="J20" i="4" l="1"/>
  <c r="J19" i="4" s="1"/>
  <c r="J18" i="4" s="1"/>
  <c r="I20" i="4"/>
  <c r="I19" i="4" s="1"/>
  <c r="I18" i="4" s="1"/>
  <c r="K18" i="4" l="1"/>
  <c r="K17" i="4"/>
  <c r="J16" i="4"/>
  <c r="J15" i="4" s="1"/>
  <c r="I16" i="4"/>
  <c r="I15" i="4" s="1"/>
  <c r="I14" i="4" s="1"/>
  <c r="I13" i="4" l="1"/>
  <c r="I12" i="4" s="1"/>
  <c r="I22" i="4" s="1"/>
  <c r="K15" i="4"/>
  <c r="K20" i="4"/>
  <c r="K21" i="4"/>
  <c r="K16" i="4"/>
  <c r="J14" i="4"/>
  <c r="J13" i="4" s="1"/>
  <c r="K19" i="4"/>
  <c r="J12" i="4" l="1"/>
  <c r="J22" i="4" s="1"/>
  <c r="K14" i="4"/>
</calcChain>
</file>

<file path=xl/sharedStrings.xml><?xml version="1.0" encoding="utf-8"?>
<sst xmlns="http://schemas.openxmlformats.org/spreadsheetml/2006/main" count="34" uniqueCount="34">
  <si>
    <t>Приложение № 1</t>
  </si>
  <si>
    <t>к решению Собрания депутатов муниципального образования "Каменское</t>
  </si>
  <si>
    <t>от 15 декабря 2006 г №</t>
  </si>
  <si>
    <t>Исполнено</t>
  </si>
  <si>
    <t>Наименование</t>
  </si>
  <si>
    <t>Источники внутреннего финансирования дефицитов бюджетов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</si>
  <si>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</si>
  <si>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</si>
  <si>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</si>
  <si>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</si>
  <si>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</si>
  <si>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</si>
  <si>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</si>
  <si>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</si>
  <si>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поселений</t>
  </si>
  <si>
    <t>Итого</t>
  </si>
  <si>
    <t>Код бюджетной классификации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</si>
  <si>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</si>
  <si>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</si>
  <si>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</si>
  <si>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</si>
  <si>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</si>
  <si>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000 01 05 02 01 11 0000 510</t>
  </si>
  <si>
    <t>000 01 05 00 00 00 0000 600</t>
  </si>
  <si>
    <t>000 01 05 02 00 00 0000 600</t>
  </si>
  <si>
    <t>000 01 05 02 01 00 0000 610</t>
  </si>
  <si>
    <t>000 01 05 02 01 11 0000 610</t>
  </si>
  <si>
    <t>Утверждено по бюджету</t>
  </si>
  <si>
    <t>Процент исполнения</t>
  </si>
  <si>
    <t>Приложение № 4</t>
  </si>
  <si>
    <t xml:space="preserve">Отчет об исполнении 
бюджета муниципального образования "Каменское" за 2022 год по источникам финансирования дефицита </t>
  </si>
  <si>
    <t>к решению Собрания  депутатов</t>
  </si>
  <si>
    <t>Мезенского муниципального округа</t>
  </si>
  <si>
    <t xml:space="preserve">           от  6 апреля  2023  года № 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</si>
</sst>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49" fontId="1" fillId="0" borderId="1" xfId="0" applyNumberFormat="1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left" vertical="center" wrapText="1" indent="1" shrinkToFi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 shrinkToFit="1"/>
    </xf>
    <xf numFmtId="49" fontId="2" fillId="0" borderId="3" xfId="0" applyNumberFormat="1" applyFont="1" applyBorder="1" applyAlignment="1">
      <alignment horizontal="center" wrapText="1" shrinkToFit="1"/>
    </xf>
    <xf numFmtId="49" fontId="2" fillId="0" borderId="4" xfId="0" applyNumberFormat="1" applyFont="1" applyBorder="1" applyAlignment="1">
      <alignment horizontal="center" wrapText="1" shrinkToFit="1"/>
    </xf>
    <xf numFmtId="49" fontId="1" fillId="0" borderId="2" xfId="0" applyNumberFormat="1" applyFont="1" applyBorder="1" applyAlignment="1">
      <alignment horizontal="center" wrapText="1" shrinkToFit="1"/>
    </xf>
    <xf numFmtId="49" fontId="1" fillId="0" borderId="3" xfId="0" applyNumberFormat="1" applyFont="1" applyBorder="1" applyAlignment="1">
      <alignment horizontal="center" wrapText="1" shrinkToFit="1"/>
    </xf>
    <xf numFmtId="49" fontId="1" fillId="0" borderId="4" xfId="0" applyNumberFormat="1" applyFont="1" applyBorder="1" applyAlignment="1">
      <alignment horizontal="center" wrapText="1" shrinkToFi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Normal="100" workbookViewId="0">
      <selection activeCell="I4" sqref="I4:K4"/>
    </sheetView>
  </sheetViews>
  <sheetFormatPr defaultRowHeight="12" x14ac:dyDescent="0.2"/>
  <cols>
    <col min="1" max="1" width="39.7109375" style="1" customWidth="1"/>
    <col min="2" max="2" width="6.42578125" style="1" customWidth="1"/>
    <col min="3" max="3" width="5" style="1" customWidth="1"/>
    <col min="4" max="4" width="4.28515625" style="1" customWidth="1"/>
    <col min="5" max="5" width="5" style="1" customWidth="1"/>
    <col min="6" max="6" width="4.140625" style="1" customWidth="1"/>
    <col min="7" max="7" width="8.28515625" style="1" customWidth="1"/>
    <col min="8" max="8" width="5.85546875" style="1" customWidth="1"/>
    <col min="9" max="9" width="15" style="1" customWidth="1"/>
    <col min="10" max="10" width="16.140625" style="1" customWidth="1"/>
    <col min="11" max="11" width="11.42578125" style="1" customWidth="1"/>
    <col min="12" max="12" width="11.7109375" style="1" bestFit="1" customWidth="1"/>
    <col min="13" max="13" width="10.7109375" style="1" bestFit="1" customWidth="1"/>
    <col min="14" max="16384" width="9.140625" style="1"/>
  </cols>
  <sheetData>
    <row r="1" spans="1:13" x14ac:dyDescent="0.2">
      <c r="J1" s="30" t="s">
        <v>29</v>
      </c>
      <c r="K1" s="30"/>
    </row>
    <row r="2" spans="1:13" ht="12" customHeight="1" x14ac:dyDescent="0.2">
      <c r="J2" s="30" t="s">
        <v>31</v>
      </c>
      <c r="K2" s="30"/>
    </row>
    <row r="3" spans="1:13" ht="12" customHeight="1" x14ac:dyDescent="0.2">
      <c r="I3" s="30" t="s">
        <v>32</v>
      </c>
      <c r="J3" s="30"/>
      <c r="K3" s="30"/>
    </row>
    <row r="4" spans="1:13" ht="12" customHeight="1" x14ac:dyDescent="0.2">
      <c r="I4" s="30" t="s">
        <v>33</v>
      </c>
      <c r="J4" s="30"/>
      <c r="K4" s="30"/>
    </row>
    <row r="5" spans="1:13" hidden="1" x14ac:dyDescent="0.2">
      <c r="H5" s="1" t="s">
        <v>0</v>
      </c>
    </row>
    <row r="6" spans="1:13" ht="30" hidden="1" customHeight="1" thickBot="1" x14ac:dyDescent="0.25">
      <c r="H6" s="31" t="s">
        <v>1</v>
      </c>
      <c r="I6" s="31"/>
    </row>
    <row r="7" spans="1:13" hidden="1" x14ac:dyDescent="0.2">
      <c r="H7" s="1" t="s">
        <v>2</v>
      </c>
    </row>
    <row r="8" spans="1:13" ht="47.25" customHeight="1" x14ac:dyDescent="0.25">
      <c r="A8" s="32" t="s">
        <v>30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2"/>
      <c r="M8" s="2"/>
    </row>
    <row r="9" spans="1:13" ht="15.7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13"/>
    </row>
    <row r="10" spans="1:13" ht="27.75" customHeight="1" x14ac:dyDescent="0.2">
      <c r="A10" s="3" t="s">
        <v>4</v>
      </c>
      <c r="B10" s="14" t="s">
        <v>16</v>
      </c>
      <c r="C10" s="15"/>
      <c r="D10" s="15"/>
      <c r="E10" s="15"/>
      <c r="F10" s="15"/>
      <c r="G10" s="15"/>
      <c r="H10" s="16"/>
      <c r="I10" s="3" t="s">
        <v>27</v>
      </c>
      <c r="J10" s="3" t="s">
        <v>3</v>
      </c>
      <c r="K10" s="3" t="s">
        <v>28</v>
      </c>
    </row>
    <row r="11" spans="1:13" ht="14.1" customHeight="1" x14ac:dyDescent="0.2">
      <c r="A11" s="3">
        <v>1</v>
      </c>
      <c r="B11" s="20">
        <v>2</v>
      </c>
      <c r="C11" s="21"/>
      <c r="D11" s="21"/>
      <c r="E11" s="21"/>
      <c r="F11" s="21"/>
      <c r="G11" s="21"/>
      <c r="H11" s="22"/>
      <c r="I11" s="9">
        <v>3</v>
      </c>
      <c r="J11" s="9">
        <v>4</v>
      </c>
      <c r="K11" s="9">
        <v>5</v>
      </c>
    </row>
    <row r="12" spans="1:13" ht="28.5" customHeight="1" x14ac:dyDescent="0.2">
      <c r="A12" s="4" t="s">
        <v>5</v>
      </c>
      <c r="B12" s="23" t="s">
        <v>17</v>
      </c>
      <c r="C12" s="24"/>
      <c r="D12" s="24"/>
      <c r="E12" s="24"/>
      <c r="F12" s="24"/>
      <c r="G12" s="24"/>
      <c r="H12" s="25"/>
      <c r="I12" s="10">
        <f>I13</f>
        <v>433830.00999999791</v>
      </c>
      <c r="J12" s="10">
        <f>J13</f>
        <v>-259983.8900000006</v>
      </c>
      <c r="K12" s="11"/>
    </row>
    <row r="13" spans="1:13" ht="24" customHeight="1" x14ac:dyDescent="0.2">
      <c r="A13" s="5" t="s">
        <v>6</v>
      </c>
      <c r="B13" s="26" t="s">
        <v>18</v>
      </c>
      <c r="C13" s="27"/>
      <c r="D13" s="27"/>
      <c r="E13" s="27"/>
      <c r="F13" s="27"/>
      <c r="G13" s="27"/>
      <c r="H13" s="28"/>
      <c r="I13" s="12">
        <f>I18+I14</f>
        <v>433830.00999999791</v>
      </c>
      <c r="J13" s="12">
        <f>J18+J14</f>
        <v>-259983.8900000006</v>
      </c>
      <c r="K13" s="11"/>
    </row>
    <row r="14" spans="1:13" ht="24" customHeight="1" x14ac:dyDescent="0.2">
      <c r="A14" s="6" t="s">
        <v>7</v>
      </c>
      <c r="B14" s="26" t="s">
        <v>19</v>
      </c>
      <c r="C14" s="27"/>
      <c r="D14" s="27"/>
      <c r="E14" s="27"/>
      <c r="F14" s="27"/>
      <c r="G14" s="27"/>
      <c r="H14" s="28"/>
      <c r="I14" s="12">
        <f t="shared" ref="I14:J16" si="0">I15</f>
        <v>-33920843.890000001</v>
      </c>
      <c r="J14" s="12">
        <f t="shared" si="0"/>
        <v>-34560007.950000003</v>
      </c>
      <c r="K14" s="11">
        <f t="shared" ref="K14:K21" si="1">J14/I14*100</f>
        <v>101.88428112836081</v>
      </c>
    </row>
    <row r="15" spans="1:13" ht="24" customHeight="1" x14ac:dyDescent="0.2">
      <c r="A15" s="6" t="s">
        <v>8</v>
      </c>
      <c r="B15" s="26" t="s">
        <v>20</v>
      </c>
      <c r="C15" s="27"/>
      <c r="D15" s="27"/>
      <c r="E15" s="27"/>
      <c r="F15" s="27"/>
      <c r="G15" s="27"/>
      <c r="H15" s="28"/>
      <c r="I15" s="12">
        <f t="shared" si="0"/>
        <v>-33920843.890000001</v>
      </c>
      <c r="J15" s="12">
        <f t="shared" si="0"/>
        <v>-34560007.950000003</v>
      </c>
      <c r="K15" s="11">
        <f t="shared" si="1"/>
        <v>101.88428112836081</v>
      </c>
    </row>
    <row r="16" spans="1:13" ht="24" customHeight="1" x14ac:dyDescent="0.2">
      <c r="A16" s="6" t="s">
        <v>9</v>
      </c>
      <c r="B16" s="26" t="s">
        <v>21</v>
      </c>
      <c r="C16" s="27"/>
      <c r="D16" s="27"/>
      <c r="E16" s="27"/>
      <c r="F16" s="27"/>
      <c r="G16" s="27"/>
      <c r="H16" s="28"/>
      <c r="I16" s="12">
        <f t="shared" si="0"/>
        <v>-33920843.890000001</v>
      </c>
      <c r="J16" s="12">
        <f t="shared" si="0"/>
        <v>-34560007.950000003</v>
      </c>
      <c r="K16" s="11">
        <f t="shared" si="1"/>
        <v>101.88428112836081</v>
      </c>
    </row>
    <row r="17" spans="1:11" ht="24" customHeight="1" x14ac:dyDescent="0.2">
      <c r="A17" s="6" t="s">
        <v>10</v>
      </c>
      <c r="B17" s="26" t="s">
        <v>22</v>
      </c>
      <c r="C17" s="27"/>
      <c r="D17" s="27"/>
      <c r="E17" s="27"/>
      <c r="F17" s="27"/>
      <c r="G17" s="27"/>
      <c r="H17" s="28"/>
      <c r="I17" s="12">
        <v>-33920843.890000001</v>
      </c>
      <c r="J17" s="12">
        <v>-34560007.950000003</v>
      </c>
      <c r="K17" s="11">
        <f t="shared" si="1"/>
        <v>101.88428112836081</v>
      </c>
    </row>
    <row r="18" spans="1:11" ht="24" customHeight="1" x14ac:dyDescent="0.2">
      <c r="A18" s="7" t="s">
        <v>11</v>
      </c>
      <c r="B18" s="26" t="s">
        <v>23</v>
      </c>
      <c r="C18" s="27"/>
      <c r="D18" s="27"/>
      <c r="E18" s="27"/>
      <c r="F18" s="27"/>
      <c r="G18" s="27"/>
      <c r="H18" s="28"/>
      <c r="I18" s="12">
        <f t="shared" ref="I18:J20" si="2">I19</f>
        <v>34354673.899999999</v>
      </c>
      <c r="J18" s="12">
        <f t="shared" si="2"/>
        <v>34300024.060000002</v>
      </c>
      <c r="K18" s="11">
        <f t="shared" si="1"/>
        <v>99.840924585227981</v>
      </c>
    </row>
    <row r="19" spans="1:11" ht="24" customHeight="1" x14ac:dyDescent="0.2">
      <c r="A19" s="6" t="s">
        <v>12</v>
      </c>
      <c r="B19" s="26" t="s">
        <v>24</v>
      </c>
      <c r="C19" s="27"/>
      <c r="D19" s="27"/>
      <c r="E19" s="27"/>
      <c r="F19" s="27"/>
      <c r="G19" s="27"/>
      <c r="H19" s="28"/>
      <c r="I19" s="12">
        <f t="shared" si="2"/>
        <v>34354673.899999999</v>
      </c>
      <c r="J19" s="12">
        <f t="shared" si="2"/>
        <v>34300024.060000002</v>
      </c>
      <c r="K19" s="11">
        <f t="shared" si="1"/>
        <v>99.840924585227981</v>
      </c>
    </row>
    <row r="20" spans="1:11" ht="24" customHeight="1" x14ac:dyDescent="0.2">
      <c r="A20" s="6" t="s">
        <v>13</v>
      </c>
      <c r="B20" s="26" t="s">
        <v>25</v>
      </c>
      <c r="C20" s="27"/>
      <c r="D20" s="27"/>
      <c r="E20" s="27"/>
      <c r="F20" s="27"/>
      <c r="G20" s="27"/>
      <c r="H20" s="28"/>
      <c r="I20" s="12">
        <f t="shared" si="2"/>
        <v>34354673.899999999</v>
      </c>
      <c r="J20" s="12">
        <f t="shared" si="2"/>
        <v>34300024.060000002</v>
      </c>
      <c r="K20" s="11">
        <f t="shared" si="1"/>
        <v>99.840924585227981</v>
      </c>
    </row>
    <row r="21" spans="1:11" ht="27" customHeight="1" x14ac:dyDescent="0.2">
      <c r="A21" s="7" t="s">
        <v>14</v>
      </c>
      <c r="B21" s="26" t="s">
        <v>26</v>
      </c>
      <c r="C21" s="27"/>
      <c r="D21" s="27"/>
      <c r="E21" s="27"/>
      <c r="F21" s="27"/>
      <c r="G21" s="27"/>
      <c r="H21" s="28"/>
      <c r="I21" s="12">
        <v>34354673.899999999</v>
      </c>
      <c r="J21" s="12">
        <v>34300024.060000002</v>
      </c>
      <c r="K21" s="11">
        <f t="shared" si="1"/>
        <v>99.840924585227981</v>
      </c>
    </row>
    <row r="22" spans="1:11" ht="14.1" customHeight="1" x14ac:dyDescent="0.2">
      <c r="A22" s="8" t="s">
        <v>15</v>
      </c>
      <c r="B22" s="17"/>
      <c r="C22" s="18"/>
      <c r="D22" s="18"/>
      <c r="E22" s="18"/>
      <c r="F22" s="18"/>
      <c r="G22" s="18"/>
      <c r="H22" s="19"/>
      <c r="I22" s="10">
        <f>I12</f>
        <v>433830.00999999791</v>
      </c>
      <c r="J22" s="10">
        <f>J12</f>
        <v>-259983.8900000006</v>
      </c>
      <c r="K22" s="11"/>
    </row>
  </sheetData>
  <mergeCells count="20">
    <mergeCell ref="A9:J9"/>
    <mergeCell ref="J1:K1"/>
    <mergeCell ref="J2:K2"/>
    <mergeCell ref="I4:K4"/>
    <mergeCell ref="H6:I6"/>
    <mergeCell ref="A8:K8"/>
    <mergeCell ref="I3:K3"/>
    <mergeCell ref="B10:H10"/>
    <mergeCell ref="B22:H22"/>
    <mergeCell ref="B11:H11"/>
    <mergeCell ref="B12:H12"/>
    <mergeCell ref="B14:H14"/>
    <mergeCell ref="B15:H15"/>
    <mergeCell ref="B16:H16"/>
    <mergeCell ref="B18:H18"/>
    <mergeCell ref="B13:H13"/>
    <mergeCell ref="B17:H17"/>
    <mergeCell ref="B19:H19"/>
    <mergeCell ref="B20:H20"/>
    <mergeCell ref="B21:H21"/>
  </mergeCells>
  <printOptions horizontalCentered="1"/>
  <pageMargins left="0.98425196850393704" right="0.59055118110236227" top="0.59055118110236227" bottom="0.59055118110236227" header="0" footer="0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Олупкина Н.А.</cp:lastModifiedBy>
  <cp:lastPrinted>2021-05-04T12:20:15Z</cp:lastPrinted>
  <dcterms:created xsi:type="dcterms:W3CDTF">1996-10-08T23:32:33Z</dcterms:created>
  <dcterms:modified xsi:type="dcterms:W3CDTF">2023-04-07T06:13:15Z</dcterms:modified>
</cp:coreProperties>
</file>