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 activeTab="1"/>
  </bookViews>
  <sheets>
    <sheet name="Движимое  имущесто  МО   (2)" sheetId="3" r:id="rId1"/>
    <sheet name="Недвижимое  имущесто  МО  " sheetId="2" r:id="rId2"/>
  </sheets>
  <definedNames>
    <definedName name="_xlnm.Print_Titles" localSheetId="0">'Движимое  имущесто  МО   (2)'!$6:$9</definedName>
    <definedName name="_xlnm.Print_Titles" localSheetId="1">'Недвижимое  имущесто  МО  '!$6:$9</definedName>
  </definedNames>
  <calcPr calcId="125725"/>
</workbook>
</file>

<file path=xl/calcChain.xml><?xml version="1.0" encoding="utf-8"?>
<calcChain xmlns="http://schemas.openxmlformats.org/spreadsheetml/2006/main">
  <c r="M36" i="3"/>
  <c r="L36"/>
  <c r="K36"/>
  <c r="M92" i="2" l="1"/>
  <c r="L92"/>
  <c r="K92"/>
</calcChain>
</file>

<file path=xl/sharedStrings.xml><?xml version="1.0" encoding="utf-8"?>
<sst xmlns="http://schemas.openxmlformats.org/spreadsheetml/2006/main" count="334" uniqueCount="182">
  <si>
    <t>1</t>
  </si>
  <si>
    <t>Здание администрации (Сафоново)</t>
  </si>
  <si>
    <t>2</t>
  </si>
  <si>
    <t>3</t>
  </si>
  <si>
    <t>4</t>
  </si>
  <si>
    <t>Фигура солдата д. Бычье</t>
  </si>
  <si>
    <t>5</t>
  </si>
  <si>
    <t>6</t>
  </si>
  <si>
    <t>Стелла 100*50*8 см, односторонней полировки из гранита 4 шт. (подставка 60*20*16 см., граверные работы, сверление отверстия) (д.Бычье)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</si>
  <si>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</si>
  <si>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</si>
  <si>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</si>
  <si>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</si>
  <si>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</si>
  <si>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</si>
  <si>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</si>
  <si>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</si>
  <si>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</si>
  <si>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</si>
  <si>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</si>
  <si>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</si>
  <si>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</si>
  <si>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</si>
  <si>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</si>
  <si>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</si>
  <si>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</si>
  <si>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</si>
  <si>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</si>
  <si>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</si>
  <si>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</si>
  <si>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</si>
  <si>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36</t>
  </si>
  <si>
    <t>30</t>
  </si>
  <si>
    <t>31</t>
  </si>
  <si>
    <t>32</t>
  </si>
  <si>
    <t>33</t>
  </si>
  <si>
    <t>34</t>
  </si>
  <si>
    <t>35</t>
  </si>
  <si>
    <t>37</t>
  </si>
  <si>
    <t>38</t>
  </si>
  <si>
    <t>39</t>
  </si>
  <si>
    <t>40</t>
  </si>
  <si>
    <t>41</t>
  </si>
  <si>
    <t>42</t>
  </si>
  <si>
    <t>мемориальная плита 1 (Сафоново)</t>
  </si>
  <si>
    <t>43</t>
  </si>
  <si>
    <t>мемориальная плита 3 (Сафоново)</t>
  </si>
  <si>
    <t>44</t>
  </si>
  <si>
    <t>мемориальная плита 4 (Сафоново)</t>
  </si>
  <si>
    <t>45</t>
  </si>
  <si>
    <t>мемориальная плита 2 (Сафоново)</t>
  </si>
  <si>
    <t>46</t>
  </si>
  <si>
    <t>47</t>
  </si>
  <si>
    <t>48</t>
  </si>
  <si>
    <t>49</t>
  </si>
  <si>
    <t>Здание Дома культуры (Сафоново)</t>
  </si>
  <si>
    <t>50</t>
  </si>
  <si>
    <t>жилой дом по адресу д. Сафоново, ул. Наберажная, дом 4 (Сафоново)</t>
  </si>
  <si>
    <t>51</t>
  </si>
  <si>
    <t>жилой дом по адресу д. Сафоново, ул. Набережная, дом 5 (Сафоново)</t>
  </si>
  <si>
    <t>52</t>
  </si>
  <si>
    <t>Детская площадка (Сафоново)</t>
  </si>
  <si>
    <t>53</t>
  </si>
  <si>
    <t>Детский игровой комплекс</t>
  </si>
  <si>
    <t>54</t>
  </si>
  <si>
    <t>Жилой дом № 44 (Мосеево)</t>
  </si>
  <si>
    <t>Избушка (Мосеево)</t>
  </si>
  <si>
    <t>Жилой дом № 31 (Мосеево)</t>
  </si>
  <si>
    <t>Калиновский клуб (Мосеево)</t>
  </si>
  <si>
    <t>Жилое здание 1/3 часть, д. 39 (Мосеево)</t>
  </si>
  <si>
    <t>Двухквартирный жилой дом 1/3 часть, д. 64 (Мосеево)</t>
  </si>
  <si>
    <t>Административное здание (Мосеево)</t>
  </si>
  <si>
    <t>Гараж (Мосеево)</t>
  </si>
  <si>
    <t>Мосеевский дом культуры</t>
  </si>
  <si>
    <t>Административное здание ул. Советская 4 (д. Бычье)</t>
  </si>
  <si>
    <t>Здание гаража ул. Космонавтов 1А (д. Бычье)</t>
  </si>
  <si>
    <t>Здание пилорамы (д.Бычье)</t>
  </si>
  <si>
    <t>Здание медпункта ул. Набережная 13 (д. Бычье)</t>
  </si>
  <si>
    <t>Здание пожарного депо ул.Совхозная 1 (д. Бычье)</t>
  </si>
  <si>
    <t>Здание Дома культуры ул. Первомайская 7 (д. Бычье)</t>
  </si>
  <si>
    <t>Жилой дом ул Школьная, дом 12, кв. 2, кв. 3 (д. Бычье)</t>
  </si>
  <si>
    <t>Жилой дом ул. Школьная, дом 16, кв. 1, кв. 2 (д. Бычье)</t>
  </si>
  <si>
    <t>Жилой дом ул. Школьная, дом 17, кв. 1 (д. Бычье)</t>
  </si>
  <si>
    <t>Жилой дом ул. Школьная, д. 18, кв. 3 (д. Бычье)</t>
  </si>
  <si>
    <t>Жилой дом ул. Октябрьская, дом. 1, кв. 3 (д. Бычье)</t>
  </si>
  <si>
    <t>Жилой дом ул. Гаражная, дом. 15, кв. 1, кв. 2 (д. Бычье)</t>
  </si>
  <si>
    <t>Жилой дом ул. Набережная, дом. 15, кв. 2 (д. Бычье)</t>
  </si>
  <si>
    <t>Жилой дом ул. Садовая, дом 11 (д. Бычье)</t>
  </si>
  <si>
    <t>Земельный участок ул. Набережная 13, 731 кв.м (д. Бычье)</t>
  </si>
  <si>
    <t>Земельный участок пилорама, 602 кв.м (д. Бычье)</t>
  </si>
  <si>
    <t>Земельный участок ул. Советская д. 4, 697 кв.м (д. Бычье)</t>
  </si>
  <si>
    <t>Земельный участок ул. Гаражная, д. 15, 1224 кв.м (д. Бычье)</t>
  </si>
  <si>
    <t>Земельный участок ул. Садовая, д. 11, 673 кв.м (д. Бычье)</t>
  </si>
  <si>
    <t>Земельный участок ул. Школьная, д 12, 5503 кв.м (д. Бычье)</t>
  </si>
  <si>
    <t>Земельный участок ул. Космонавтов, д. 1А, 638 кв.м (д. Бычье)</t>
  </si>
  <si>
    <t>Земельный участок ул. Совхозная, д.1, 972 кв.м (д. Бычье)</t>
  </si>
  <si>
    <t>Земельный участок под памятником солдата, 165 кв.м (д. Бычье)</t>
  </si>
  <si>
    <t>Земельный участок ул. Первомайская, д. 7, 566 кв.м (д. Бычье)</t>
  </si>
  <si>
    <t>Жилой дом ул. Советская, д. 10 (д. Бычье)</t>
  </si>
  <si>
    <t>Земельный участок ул. Советская, д 10 (д. Бычье)</t>
  </si>
  <si>
    <t>Жилой дом (Архангельская область, Мезенский район, д. Бычье, ул. Советская. д. 7) 67.8 кв.м</t>
  </si>
  <si>
    <t>Жилой дом (Архангельская область, Мезенский район, д. Езевец, д. 21) 51.4 кв.м</t>
  </si>
  <si>
    <t>Жилой дом (Архангельская область, Мезенский район, д. Езевец, д. 37) 45.8 кв.м</t>
  </si>
  <si>
    <t>Жилой дом (Архангельская область, Мезенский район, д. Мосеево, д. 46) 38.4 кв.м</t>
  </si>
  <si>
    <t>Жилая квартира ул. Набережная, дом. 15, кв. 2 (д. Бычье)</t>
  </si>
  <si>
    <t>Жилой дом (Архангельская область, Мезенский район, д. Сафоново, ул. Строителей. д. 4) 50.3 кв.м</t>
  </si>
  <si>
    <t>Мост (Мосеево)</t>
  </si>
  <si>
    <t>земельный участок по адресу д. Сафоново, ул. Набережная, д. 4 (Сафоново)</t>
  </si>
  <si>
    <t>земельный участок по адресу д. Сафоново, ул. Набережная, д. 5 (Сафоново)</t>
  </si>
  <si>
    <t>земельный участок общая долевая собственность (Сафоново)</t>
  </si>
  <si>
    <t>земельный участок по адресу д. Сафоново, ул. Новая, д.12 (Сафоново)</t>
  </si>
  <si>
    <t>земельный участок по адресу д. Езевец 472 кв.м</t>
  </si>
  <si>
    <t>земельный участок по адресу д. Бычье 147 кв.м (на восток от дома по ул. Гаражная, д.2)</t>
  </si>
  <si>
    <t>земельный участок (Архангельская область, Мезенский район, д. Бычье, ул. Октябрьская, д.11) 421 кв.м</t>
  </si>
  <si>
    <t>Земельный участок (Архангельская область, Мезенский район, д. Бычье, ул. Советская, д. 7) 676 кв.м</t>
  </si>
  <si>
    <t>Земельный участок (Архангельская область, Мезенский район, д. Езевец, д. 21) 494 кв.м</t>
  </si>
  <si>
    <t>Земельный участок (Архангельская область, Мезенский район, д. Езевец, д. 37) 616 кв.м</t>
  </si>
  <si>
    <t>Земельный участок (Архангельская область, Мезенский район, д. Мосеево, д. 46) 651 кв.м</t>
  </si>
  <si>
    <t>Земельный участок (Архангельская область, Мезенский район, д. Сафоново) 408 кв.м</t>
  </si>
  <si>
    <t>Земельный участок (Архангельская область, Мезенский район, д. Сафоново) 525.00 кв.м</t>
  </si>
  <si>
    <t>Земельный участок (Архангельская область, Мезенский район, д. Бычье, ул. Космонавтов, 1а) 625.00 кв.м</t>
  </si>
  <si>
    <t>Характеристика имущества</t>
  </si>
  <si>
    <t>Кадастровый  номер</t>
  </si>
  <si>
    <t>Первоначальная стоимость</t>
  </si>
  <si>
    <t>Амортизация</t>
  </si>
  <si>
    <t>Балансовая  стоимость</t>
  </si>
  <si>
    <t>Наименование</t>
  </si>
  <si>
    <t>Наменование  Балансодержателя</t>
  </si>
  <si>
    <t>МО  "Быченское"</t>
  </si>
  <si>
    <t>Итого</t>
  </si>
  <si>
    <t>№ п/п</t>
  </si>
  <si>
    <t xml:space="preserve">ІІЕРЕЧЕНЬ
объектов муниципальной собственности муниципального образования  "Быченское", передаваемых в собственность Мезенского муниципального округа Архангельской   области
</t>
  </si>
  <si>
    <t>55</t>
  </si>
  <si>
    <t>56</t>
  </si>
  <si>
    <t>57</t>
  </si>
  <si>
    <t>59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</si>
  <si>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</si>
  <si>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</si>
  <si>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</si>
  <si>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</si>
  <si>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</si>
  <si>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</si>
  <si>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</si>
  <si>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</si>
  <si>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</si>
  <si>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</si>
  <si>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</si>
  <si>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</si>
  <si>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</si>
  <si>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</si>
  <si>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</si>
  <si>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</si>
  <si>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</si>
  <si>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</si>
  <si>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</si>
  <si>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</si>
  <si>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</si>
  <si>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</si>
  <si>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Пилорама Р-6314 (Мосеево)</t>
  </si>
  <si>
    <t>Лесопилорама Р-6314 (Мосеево)</t>
  </si>
  <si>
    <t>Лесопильная рама Р63-5№1461 (д. Бычье)</t>
  </si>
  <si>
    <t>Трактор ДТ 75 (Сафоново)</t>
  </si>
  <si>
    <t>Трактор Т 25 (Сафоново)</t>
  </si>
  <si>
    <t>Мотопомпа с бензиновым двигателем Koshin SHE-80T (Сафоново)</t>
  </si>
  <si>
    <t>Мотопомпа "Кошма" (Мосеево)</t>
  </si>
  <si>
    <t>Мотопомпа "Чемпион" (Мосеево)</t>
  </si>
  <si>
    <t>Мотопомпа "Хонда"  (Мосеево)</t>
  </si>
  <si>
    <t>Дизель-генератор АД-60 (Мосеево)</t>
  </si>
  <si>
    <t>Дизель-генератор АД-306-Т-400 № 45097 (Мосеево)</t>
  </si>
  <si>
    <t>Мотопомпа Koshin SERH-50B (2018 г.)</t>
  </si>
  <si>
    <t>Трактор ДТ-75н (Мосеево)</t>
  </si>
  <si>
    <t>Трактор ДТ-75н</t>
  </si>
  <si>
    <t>Трактор (д. Бычье)</t>
  </si>
  <si>
    <t>Трактор ДТ-75 (д. Бычье)</t>
  </si>
  <si>
    <t>Трактор МТЗ-82 (д. Бычье)</t>
  </si>
  <si>
    <t>Бульдозер Т-170 (д. Бычье)</t>
  </si>
  <si>
    <t>ЗИЛ-131 (д. Бычье)</t>
  </si>
  <si>
    <t>Газель (д. Бычье)</t>
  </si>
  <si>
    <t>Понтон (д. Бычье)</t>
  </si>
  <si>
    <t>УАЗ-39099 грузопассажирский (д. Бычье)</t>
  </si>
  <si>
    <t xml:space="preserve">Приложение  № 2  к  решению
Собрания  депутатов  Мезенского  муниципального  округа  Архангельской  области  от 21 декабря 2022 года № 80
</t>
  </si>
  <si>
    <t xml:space="preserve">Приложение  № 2  к  решению
Собрания  депутатов  Мезенского  муниципального  округа  Архангельской  области  от  21.12.2022 № 80
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</si>
</sst>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9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1"/>
      <color rgb="FF000000"/>
      <name val="Calibri"/>
      <scheme val="minor"/>
    </font>
    <font>
      <b/>
      <sz val="10"/>
      <color rgb="FF000000"/>
      <name val="Times New Roman"/>
    </font>
    <font>
      <u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CF5"/>
      </patternFill>
    </fill>
    <fill>
      <patternFill patternType="solid">
        <fgColor rgb="FFC0C0C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8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49" fontId="1" fillId="0" borderId="1">
      <alignment horizontal="center"/>
    </xf>
    <xf numFmtId="0" fontId="1" fillId="0" borderId="1"/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wrapText="1"/>
    </xf>
    <xf numFmtId="0" fontId="1" fillId="0" borderId="1">
      <alignment horizontal="left"/>
    </xf>
    <xf numFmtId="0" fontId="1" fillId="0" borderId="2">
      <alignment horizontal="center" vertical="top" wrapText="1"/>
    </xf>
    <xf numFmtId="0" fontId="1" fillId="0" borderId="3">
      <alignment horizontal="center" vertical="top" wrapText="1"/>
    </xf>
    <xf numFmtId="0" fontId="1" fillId="0" borderId="4">
      <alignment horizontal="center" vertical="top" wrapText="1"/>
    </xf>
    <xf numFmtId="0" fontId="1" fillId="0" borderId="5">
      <alignment horizontal="center" vertical="top" wrapText="1"/>
    </xf>
    <xf numFmtId="0" fontId="1" fillId="0" borderId="4">
      <alignment horizontal="left" vertical="top" wrapText="1"/>
    </xf>
    <xf numFmtId="0" fontId="2" fillId="0" borderId="5">
      <alignment horizontal="center" vertical="top" wrapText="1"/>
    </xf>
    <xf numFmtId="0" fontId="1" fillId="0" borderId="5">
      <alignment vertical="top" wrapText="1"/>
    </xf>
    <xf numFmtId="49" fontId="4" fillId="2" borderId="2">
      <alignment horizontal="left" vertical="center" wrapText="1"/>
    </xf>
    <xf numFmtId="49" fontId="4" fillId="0" borderId="2">
      <alignment horizontal="left" vertical="center" wrapText="1"/>
    </xf>
    <xf numFmtId="4" fontId="4" fillId="2" borderId="2">
      <alignment horizontal="right" shrinkToFit="1"/>
    </xf>
    <xf numFmtId="0" fontId="5" fillId="0" borderId="1"/>
    <xf numFmtId="49" fontId="1" fillId="0" borderId="2">
      <alignment horizontal="center" vertical="center"/>
    </xf>
    <xf numFmtId="49" fontId="2" fillId="0" borderId="2">
      <alignment horizontal="center" vertical="center" shrinkToFit="1"/>
    </xf>
    <xf numFmtId="49" fontId="1" fillId="0" borderId="2">
      <alignment horizontal="left" vertical="center" wrapText="1"/>
    </xf>
    <xf numFmtId="0" fontId="1" fillId="0" borderId="2">
      <alignment horizontal="center" vertical="center" wrapText="1"/>
    </xf>
    <xf numFmtId="49" fontId="1" fillId="0" borderId="2">
      <alignment horizontal="center" vertical="center" wrapText="1"/>
    </xf>
    <xf numFmtId="2" fontId="1" fillId="0" borderId="2">
      <alignment horizontal="center" vertical="center"/>
    </xf>
    <xf numFmtId="2" fontId="1" fillId="0" borderId="2">
      <alignment horizontal="right" vertical="center"/>
    </xf>
    <xf numFmtId="164" fontId="1" fillId="0" borderId="2">
      <alignment horizontal="right" vertical="center"/>
    </xf>
    <xf numFmtId="0" fontId="6" fillId="0" borderId="3"/>
    <xf numFmtId="0" fontId="6" fillId="0" borderId="6"/>
    <xf numFmtId="0" fontId="6" fillId="0" borderId="6">
      <alignment shrinkToFit="1"/>
    </xf>
    <xf numFmtId="0" fontId="6" fillId="0" borderId="6">
      <alignment horizontal="right" shrinkToFit="1"/>
    </xf>
    <xf numFmtId="0" fontId="6" fillId="0" borderId="7">
      <alignment horizontal="right" shrinkToFit="1"/>
    </xf>
    <xf numFmtId="164" fontId="4" fillId="0" borderId="2">
      <alignment horizontal="right" shrinkToFit="1"/>
    </xf>
    <xf numFmtId="0" fontId="2" fillId="0" borderId="8"/>
    <xf numFmtId="0" fontId="1" fillId="0" borderId="9">
      <alignment horizontal="center" wrapText="1"/>
    </xf>
    <xf numFmtId="0" fontId="1" fillId="0" borderId="9"/>
    <xf numFmtId="0" fontId="1" fillId="0" borderId="8">
      <alignment horizontal="center"/>
    </xf>
    <xf numFmtId="0" fontId="7" fillId="0" borderId="1">
      <alignment horizontal="left"/>
    </xf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0" fontId="8" fillId="3" borderId="1"/>
    <xf numFmtId="0" fontId="2" fillId="0" borderId="1"/>
    <xf numFmtId="4" fontId="4" fillId="0" borderId="2">
      <alignment horizontal="right" shrinkToFi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1" fillId="0" borderId="1" xfId="5" applyNumberFormat="1" applyProtection="1"/>
    <xf numFmtId="0" fontId="1" fillId="0" borderId="5" xfId="16" applyNumberFormat="1" applyProtection="1">
      <alignment vertical="top" wrapText="1"/>
    </xf>
    <xf numFmtId="4" fontId="4" fillId="2" borderId="2" xfId="19" applyNumberFormat="1" applyProtection="1">
      <alignment horizontal="right" shrinkToFit="1"/>
    </xf>
    <xf numFmtId="164" fontId="1" fillId="0" borderId="2" xfId="28" applyNumberFormat="1" applyProtection="1">
      <alignment horizontal="right" vertical="center"/>
    </xf>
    <xf numFmtId="0" fontId="2" fillId="0" borderId="8" xfId="35" applyNumberFormat="1" applyProtection="1"/>
    <xf numFmtId="49" fontId="1" fillId="0" borderId="2" xfId="21">
      <alignment horizontal="center" vertical="center"/>
    </xf>
    <xf numFmtId="0" fontId="1" fillId="0" borderId="12" xfId="16" applyNumberFormat="1" applyBorder="1" applyProtection="1">
      <alignment vertical="top" wrapText="1"/>
    </xf>
    <xf numFmtId="4" fontId="4" fillId="2" borderId="3" xfId="19" applyNumberFormat="1" applyBorder="1" applyProtection="1">
      <alignment horizontal="right" shrinkToFit="1"/>
    </xf>
    <xf numFmtId="0" fontId="2" fillId="0" borderId="10" xfId="2" applyNumberFormat="1" applyBorder="1" applyProtection="1"/>
    <xf numFmtId="0" fontId="0" fillId="0" borderId="10" xfId="0" applyBorder="1" applyProtection="1">
      <protection locked="0"/>
    </xf>
    <xf numFmtId="0" fontId="5" fillId="0" borderId="10" xfId="20" applyNumberFormat="1" applyBorder="1" applyProtection="1"/>
    <xf numFmtId="2" fontId="10" fillId="0" borderId="2" xfId="27" applyNumberFormat="1" applyFont="1" applyAlignment="1" applyProtection="1">
      <alignment horizontal="center" vertical="center"/>
    </xf>
    <xf numFmtId="0" fontId="14" fillId="0" borderId="6" xfId="30" applyNumberFormat="1" applyFont="1" applyProtection="1"/>
    <xf numFmtId="164" fontId="13" fillId="0" borderId="2" xfId="34" applyNumberFormat="1" applyFont="1" applyProtection="1">
      <alignment horizontal="right" shrinkToFit="1"/>
    </xf>
    <xf numFmtId="164" fontId="13" fillId="0" borderId="3" xfId="34" applyNumberFormat="1" applyFont="1" applyBorder="1" applyProtection="1">
      <alignment horizontal="right" shrinkToFit="1"/>
    </xf>
    <xf numFmtId="164" fontId="13" fillId="0" borderId="10" xfId="2" applyNumberFormat="1" applyFont="1" applyBorder="1" applyProtection="1"/>
    <xf numFmtId="164" fontId="15" fillId="0" borderId="10" xfId="0" applyNumberFormat="1" applyFont="1" applyBorder="1" applyProtection="1">
      <protection locked="0"/>
    </xf>
    <xf numFmtId="0" fontId="10" fillId="0" borderId="2" xfId="10" applyFont="1" applyAlignment="1">
      <alignment horizontal="center" vertical="center" wrapText="1"/>
    </xf>
    <xf numFmtId="49" fontId="10" fillId="0" borderId="2" xfId="21" applyFont="1">
      <alignment horizontal="center" vertical="center"/>
    </xf>
    <xf numFmtId="49" fontId="1" fillId="0" borderId="2" xfId="21">
      <alignment horizontal="center" vertical="center"/>
    </xf>
    <xf numFmtId="0" fontId="10" fillId="0" borderId="2" xfId="10" applyFont="1" applyAlignment="1">
      <alignment horizontal="center" vertical="center" wrapText="1"/>
    </xf>
    <xf numFmtId="2" fontId="1" fillId="0" borderId="2" xfId="27" applyNumberFormat="1" applyAlignment="1" applyProtection="1">
      <alignment horizontal="center" vertical="center"/>
    </xf>
    <xf numFmtId="0" fontId="1" fillId="0" borderId="1" xfId="1">
      <alignment horizontal="left" wrapText="1"/>
    </xf>
    <xf numFmtId="0" fontId="16" fillId="0" borderId="1" xfId="2" applyNumberFormat="1" applyFont="1" applyAlignment="1" applyProtection="1">
      <alignment horizontal="right" wrapText="1"/>
    </xf>
    <xf numFmtId="0" fontId="17" fillId="0" borderId="0" xfId="0" applyFont="1" applyAlignment="1">
      <alignment horizontal="right" wrapText="1"/>
    </xf>
    <xf numFmtId="0" fontId="3" fillId="0" borderId="1" xfId="3">
      <alignment horizontal="center"/>
    </xf>
    <xf numFmtId="49" fontId="1" fillId="0" borderId="1" xfId="4">
      <alignment horizontal="center"/>
    </xf>
    <xf numFmtId="0" fontId="14" fillId="0" borderId="1" xfId="5" applyNumberFormat="1" applyFont="1" applyAlignment="1" applyProtection="1">
      <alignment horizontal="center" wrapText="1"/>
    </xf>
    <xf numFmtId="0" fontId="18" fillId="0" borderId="0" xfId="0" applyFont="1" applyAlignment="1">
      <alignment horizontal="center" wrapText="1"/>
    </xf>
    <xf numFmtId="0" fontId="1" fillId="0" borderId="1" xfId="9">
      <alignment horizontal="left"/>
    </xf>
    <xf numFmtId="0" fontId="10" fillId="0" borderId="20" xfId="12" applyNumberFormat="1" applyFont="1" applyBorder="1" applyAlignment="1" applyProtection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13" xfId="2" applyNumberFormat="1" applyFont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" fillId="0" borderId="4" xfId="14">
      <alignment horizontal="left" vertical="top" wrapText="1"/>
    </xf>
    <xf numFmtId="0" fontId="10" fillId="0" borderId="4" xfId="12" applyNumberFormat="1" applyFont="1" applyAlignment="1" applyProtection="1">
      <alignment horizontal="center" vertical="center" wrapText="1"/>
    </xf>
    <xf numFmtId="0" fontId="10" fillId="0" borderId="5" xfId="12" applyNumberFormat="1" applyFont="1" applyBorder="1" applyAlignment="1" applyProtection="1">
      <alignment horizontal="center" vertical="center" wrapText="1"/>
    </xf>
    <xf numFmtId="0" fontId="10" fillId="0" borderId="4" xfId="12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4" fillId="2" borderId="2" xfId="17">
      <alignment horizontal="left" vertical="center" wrapText="1"/>
    </xf>
    <xf numFmtId="49" fontId="1" fillId="0" borderId="2" xfId="21">
      <alignment horizontal="center" vertical="center"/>
    </xf>
    <xf numFmtId="49" fontId="1" fillId="0" borderId="2" xfId="23" applyNumberFormat="1" applyProtection="1">
      <alignment horizontal="left" vertical="center" wrapText="1"/>
    </xf>
    <xf numFmtId="49" fontId="1" fillId="0" borderId="2" xfId="23">
      <alignment horizontal="left" vertical="center" wrapText="1"/>
    </xf>
    <xf numFmtId="0" fontId="10" fillId="0" borderId="2" xfId="10" applyFont="1" applyAlignment="1">
      <alignment horizontal="center" vertical="center" wrapText="1"/>
    </xf>
    <xf numFmtId="0" fontId="10" fillId="0" borderId="4" xfId="1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11" xfId="10" applyNumberFormat="1" applyFont="1" applyBorder="1" applyAlignment="1" applyProtection="1">
      <alignment horizontal="center" vertical="center" wrapText="1"/>
    </xf>
    <xf numFmtId="0" fontId="10" fillId="0" borderId="16" xfId="10" applyNumberFormat="1" applyFont="1" applyBorder="1" applyAlignment="1" applyProtection="1">
      <alignment horizontal="center" vertical="center" wrapText="1"/>
    </xf>
    <xf numFmtId="0" fontId="10" fillId="0" borderId="12" xfId="10" applyNumberFormat="1" applyFont="1" applyBorder="1" applyAlignment="1" applyProtection="1">
      <alignment horizontal="center" vertical="center" wrapText="1"/>
    </xf>
    <xf numFmtId="0" fontId="10" fillId="0" borderId="17" xfId="10" applyNumberFormat="1" applyFont="1" applyBorder="1" applyAlignment="1" applyProtection="1">
      <alignment horizontal="center" vertical="center" wrapText="1"/>
    </xf>
    <xf numFmtId="0" fontId="10" fillId="0" borderId="18" xfId="10" applyNumberFormat="1" applyFont="1" applyBorder="1" applyAlignment="1" applyProtection="1">
      <alignment horizontal="center" vertical="center" wrapText="1"/>
    </xf>
    <xf numFmtId="0" fontId="10" fillId="0" borderId="19" xfId="10" applyNumberFormat="1" applyFont="1" applyBorder="1" applyAlignment="1" applyProtection="1">
      <alignment horizontal="center" vertical="center" wrapText="1"/>
    </xf>
    <xf numFmtId="0" fontId="14" fillId="0" borderId="6" xfId="30" applyNumberFormat="1" applyFont="1" applyAlignment="1" applyProtection="1">
      <alignment wrapText="1"/>
    </xf>
    <xf numFmtId="0" fontId="0" fillId="0" borderId="7" xfId="0" applyBorder="1" applyAlignment="1">
      <alignment wrapText="1"/>
    </xf>
  </cellXfs>
  <cellStyles count="48">
    <cellStyle name="br" xfId="42"/>
    <cellStyle name="col" xfId="41"/>
    <cellStyle name="st42" xfId="1"/>
    <cellStyle name="st43" xfId="7"/>
    <cellStyle name="st44" xfId="17"/>
    <cellStyle name="st45" xfId="19"/>
    <cellStyle name="st46" xfId="20"/>
    <cellStyle name="style0" xfId="43"/>
    <cellStyle name="td" xfId="44"/>
    <cellStyle name="tr" xfId="40"/>
    <cellStyle name="xl21" xfId="45"/>
    <cellStyle name="xl22" xfId="5"/>
    <cellStyle name="xl23" xfId="29"/>
    <cellStyle name="xl24" xfId="35"/>
    <cellStyle name="xl25" xfId="46"/>
    <cellStyle name="xl26" xfId="30"/>
    <cellStyle name="xl27" xfId="10"/>
    <cellStyle name="xl28" xfId="21"/>
    <cellStyle name="xl29" xfId="11"/>
    <cellStyle name="xl30" xfId="22"/>
    <cellStyle name="xl31" xfId="14"/>
    <cellStyle name="xl32" xfId="23"/>
    <cellStyle name="xl33" xfId="6"/>
    <cellStyle name="xl34" xfId="12"/>
    <cellStyle name="xl35" xfId="13"/>
    <cellStyle name="xl36" xfId="15"/>
    <cellStyle name="xl37" xfId="36"/>
    <cellStyle name="xl38" xfId="38"/>
    <cellStyle name="xl39" xfId="24"/>
    <cellStyle name="xl40" xfId="8"/>
    <cellStyle name="xl41" xfId="16"/>
    <cellStyle name="xl42" xfId="31"/>
    <cellStyle name="xl43" xfId="2"/>
    <cellStyle name="xl44" xfId="39"/>
    <cellStyle name="xl45" xfId="25"/>
    <cellStyle name="xl46" xfId="37"/>
    <cellStyle name="xl47" xfId="26"/>
    <cellStyle name="xl48" xfId="32"/>
    <cellStyle name="xl49" xfId="33"/>
    <cellStyle name="xl50" xfId="27"/>
    <cellStyle name="xl51" xfId="34"/>
    <cellStyle name="xl52" xfId="28"/>
    <cellStyle name="xl53" xfId="9"/>
    <cellStyle name="xl54" xfId="3"/>
    <cellStyle name="xl55" xfId="4"/>
    <cellStyle name="xl56" xfId="18"/>
    <cellStyle name="xl57" xfId="4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showZeros="0" topLeftCell="A27" zoomScaleNormal="100" zoomScaleSheetLayoutView="100" workbookViewId="0">
      <selection activeCell="H11" sqref="H11"/>
    </sheetView>
  </sheetViews>
  <sheetFormatPr defaultRowHeight="15" outlineLevelRow="1"/>
  <cols>
    <col min="1" max="1" width="0.140625" style="1" customWidth="1"/>
    <col min="2" max="4" width="0.140625" style="1" hidden="1" customWidth="1"/>
    <col min="5" max="5" width="3.85546875" style="1" customWidth="1"/>
    <col min="6" max="6" width="3.5703125" style="1" customWidth="1"/>
    <col min="7" max="7" width="29.140625" style="1" customWidth="1"/>
    <col min="8" max="8" width="27.7109375" style="1" customWidth="1"/>
    <col min="9" max="11" width="13.7109375" style="1" customWidth="1"/>
    <col min="12" max="12" width="15.5703125" style="1" customWidth="1"/>
    <col min="13" max="13" width="19.140625" style="1" customWidth="1"/>
    <col min="14" max="16384" width="9.140625" style="1"/>
  </cols>
  <sheetData>
    <row r="1" spans="1:13" ht="3.7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6" t="s">
        <v>180</v>
      </c>
      <c r="M1" s="27"/>
    </row>
    <row r="2" spans="1:13" ht="67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7"/>
      <c r="M2" s="27"/>
    </row>
    <row r="3" spans="1:13" ht="5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"/>
    </row>
    <row r="4" spans="1:13" ht="59.25" customHeight="1">
      <c r="A4" s="3"/>
      <c r="B4" s="3"/>
      <c r="C4" s="3"/>
      <c r="D4" s="3"/>
      <c r="E4" s="30" t="s">
        <v>131</v>
      </c>
      <c r="F4" s="31"/>
      <c r="G4" s="31"/>
      <c r="H4" s="31"/>
      <c r="I4" s="31"/>
      <c r="J4" s="31"/>
      <c r="K4" s="31"/>
      <c r="L4" s="31"/>
      <c r="M4" s="31"/>
    </row>
    <row r="5" spans="1:1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2"/>
    </row>
    <row r="6" spans="1:13" ht="12.95" customHeight="1">
      <c r="A6" s="48"/>
      <c r="B6" s="48"/>
      <c r="C6" s="23"/>
      <c r="D6" s="23"/>
      <c r="E6" s="49" t="s">
        <v>130</v>
      </c>
      <c r="F6" s="52" t="s">
        <v>126</v>
      </c>
      <c r="G6" s="53"/>
      <c r="H6" s="40" t="s">
        <v>127</v>
      </c>
      <c r="I6" s="42" t="s">
        <v>121</v>
      </c>
      <c r="J6" s="42" t="s">
        <v>122</v>
      </c>
      <c r="K6" s="33" t="s">
        <v>123</v>
      </c>
      <c r="L6" s="35" t="s">
        <v>124</v>
      </c>
      <c r="M6" s="38" t="s">
        <v>125</v>
      </c>
    </row>
    <row r="7" spans="1:13" ht="12.95" customHeight="1">
      <c r="A7" s="48"/>
      <c r="B7" s="48"/>
      <c r="C7" s="23"/>
      <c r="D7" s="23"/>
      <c r="E7" s="50"/>
      <c r="F7" s="54"/>
      <c r="G7" s="55"/>
      <c r="H7" s="41"/>
      <c r="I7" s="43"/>
      <c r="J7" s="43"/>
      <c r="K7" s="34"/>
      <c r="L7" s="36"/>
      <c r="M7" s="36"/>
    </row>
    <row r="8" spans="1:13" ht="12.95" customHeight="1">
      <c r="A8" s="48"/>
      <c r="B8" s="48"/>
      <c r="C8" s="23"/>
      <c r="D8" s="23"/>
      <c r="E8" s="51"/>
      <c r="F8" s="56"/>
      <c r="G8" s="57"/>
      <c r="H8" s="41"/>
      <c r="I8" s="43"/>
      <c r="J8" s="43"/>
      <c r="K8" s="34"/>
      <c r="L8" s="37"/>
      <c r="M8" s="37"/>
    </row>
    <row r="9" spans="1:13" ht="15.2" hidden="1" customHeight="1">
      <c r="A9" s="39"/>
      <c r="B9" s="39"/>
      <c r="C9" s="39"/>
      <c r="D9" s="39"/>
      <c r="E9" s="39"/>
      <c r="F9" s="39"/>
      <c r="G9" s="39"/>
      <c r="H9" s="4"/>
      <c r="I9" s="4"/>
      <c r="J9" s="4"/>
      <c r="K9" s="9"/>
      <c r="L9" s="11"/>
      <c r="M9" s="12"/>
    </row>
    <row r="10" spans="1:13" ht="14.25" hidden="1" customHeight="1">
      <c r="A10" s="44"/>
      <c r="B10" s="44"/>
      <c r="C10" s="44"/>
      <c r="D10" s="44"/>
      <c r="E10" s="44"/>
      <c r="F10" s="44"/>
      <c r="G10" s="44"/>
      <c r="H10" s="5">
        <v>6</v>
      </c>
      <c r="I10" s="5">
        <v>1430491.8</v>
      </c>
      <c r="J10" s="5">
        <v>1430491.8</v>
      </c>
      <c r="K10" s="10">
        <v>0</v>
      </c>
      <c r="L10" s="13"/>
      <c r="M10" s="12"/>
    </row>
    <row r="11" spans="1:13" ht="15.2" customHeight="1" outlineLevel="1">
      <c r="A11" s="45"/>
      <c r="B11" s="45"/>
      <c r="C11" s="22"/>
      <c r="D11" s="22"/>
      <c r="E11" s="21" t="s">
        <v>0</v>
      </c>
      <c r="F11" s="46" t="s">
        <v>158</v>
      </c>
      <c r="G11" s="47"/>
      <c r="H11" s="24" t="s">
        <v>128</v>
      </c>
      <c r="I11" s="6"/>
      <c r="J11" s="6"/>
      <c r="K11" s="6">
        <v>15000</v>
      </c>
      <c r="L11" s="6">
        <v>15000</v>
      </c>
      <c r="M11" s="6">
        <v>0</v>
      </c>
    </row>
    <row r="12" spans="1:13" ht="15.2" customHeight="1" outlineLevel="1">
      <c r="A12" s="45"/>
      <c r="B12" s="45"/>
      <c r="C12" s="22"/>
      <c r="D12" s="22"/>
      <c r="E12" s="21" t="s">
        <v>2</v>
      </c>
      <c r="F12" s="46" t="s">
        <v>159</v>
      </c>
      <c r="G12" s="47"/>
      <c r="H12" s="24" t="s">
        <v>128</v>
      </c>
      <c r="I12" s="6"/>
      <c r="J12" s="6"/>
      <c r="K12" s="6">
        <v>3000</v>
      </c>
      <c r="L12" s="6">
        <v>3000</v>
      </c>
      <c r="M12" s="6">
        <v>0</v>
      </c>
    </row>
    <row r="13" spans="1:13" ht="48.2" customHeight="1" outlineLevel="1">
      <c r="A13" s="45"/>
      <c r="B13" s="45"/>
      <c r="C13" s="22"/>
      <c r="D13" s="22"/>
      <c r="E13" s="21" t="s">
        <v>3</v>
      </c>
      <c r="F13" s="46" t="s">
        <v>160</v>
      </c>
      <c r="G13" s="47"/>
      <c r="H13" s="24" t="s">
        <v>128</v>
      </c>
      <c r="I13" s="6"/>
      <c r="J13" s="6"/>
      <c r="K13" s="6">
        <v>5100</v>
      </c>
      <c r="L13" s="6">
        <v>5100</v>
      </c>
      <c r="M13" s="6">
        <v>0</v>
      </c>
    </row>
    <row r="14" spans="1:13" ht="14.25" hidden="1" customHeight="1">
      <c r="A14" s="44"/>
      <c r="B14" s="44"/>
      <c r="C14" s="44"/>
      <c r="D14" s="44"/>
      <c r="E14" s="44"/>
      <c r="F14" s="44"/>
      <c r="G14" s="44"/>
      <c r="H14" s="24" t="s">
        <v>128</v>
      </c>
      <c r="I14" s="5"/>
      <c r="J14" s="5"/>
      <c r="K14" s="5"/>
      <c r="L14" s="5"/>
      <c r="M14" s="5">
        <v>1026171.47</v>
      </c>
    </row>
    <row r="15" spans="1:13" ht="15.2" customHeight="1" outlineLevel="1">
      <c r="A15" s="45"/>
      <c r="B15" s="45"/>
      <c r="C15" s="22"/>
      <c r="D15" s="22"/>
      <c r="E15" s="21" t="s">
        <v>4</v>
      </c>
      <c r="F15" s="46" t="s">
        <v>161</v>
      </c>
      <c r="G15" s="47"/>
      <c r="H15" s="24" t="s">
        <v>128</v>
      </c>
      <c r="I15" s="6"/>
      <c r="J15" s="6"/>
      <c r="K15" s="6">
        <v>206420.64</v>
      </c>
      <c r="L15" s="6">
        <v>206420.64</v>
      </c>
      <c r="M15" s="6">
        <v>0</v>
      </c>
    </row>
    <row r="16" spans="1:13" ht="15.2" customHeight="1" outlineLevel="1">
      <c r="A16" s="45"/>
      <c r="B16" s="45"/>
      <c r="C16" s="22"/>
      <c r="D16" s="22"/>
      <c r="E16" s="21" t="s">
        <v>6</v>
      </c>
      <c r="F16" s="46" t="s">
        <v>162</v>
      </c>
      <c r="G16" s="47"/>
      <c r="H16" s="24" t="s">
        <v>128</v>
      </c>
      <c r="I16" s="6"/>
      <c r="J16" s="6"/>
      <c r="K16" s="6">
        <v>6602.22</v>
      </c>
      <c r="L16" s="6">
        <v>6602.22</v>
      </c>
      <c r="M16" s="6">
        <v>0</v>
      </c>
    </row>
    <row r="17" spans="1:13" ht="26.25" customHeight="1" outlineLevel="1">
      <c r="A17" s="45"/>
      <c r="B17" s="45"/>
      <c r="C17" s="22"/>
      <c r="D17" s="22"/>
      <c r="E17" s="21" t="s">
        <v>7</v>
      </c>
      <c r="F17" s="46" t="s">
        <v>163</v>
      </c>
      <c r="G17" s="47"/>
      <c r="H17" s="24" t="s">
        <v>128</v>
      </c>
      <c r="I17" s="6"/>
      <c r="J17" s="6"/>
      <c r="K17" s="6">
        <v>43325</v>
      </c>
      <c r="L17" s="6">
        <v>43325</v>
      </c>
      <c r="M17" s="6">
        <v>0</v>
      </c>
    </row>
    <row r="18" spans="1:13" ht="15.2" customHeight="1" outlineLevel="1">
      <c r="A18" s="45"/>
      <c r="B18" s="45"/>
      <c r="C18" s="22"/>
      <c r="D18" s="22"/>
      <c r="E18" s="21" t="s">
        <v>9</v>
      </c>
      <c r="F18" s="46" t="s">
        <v>164</v>
      </c>
      <c r="G18" s="47"/>
      <c r="H18" s="24" t="s">
        <v>128</v>
      </c>
      <c r="I18" s="6"/>
      <c r="J18" s="6"/>
      <c r="K18" s="6">
        <v>33600</v>
      </c>
      <c r="L18" s="6">
        <v>33600</v>
      </c>
      <c r="M18" s="6">
        <v>0</v>
      </c>
    </row>
    <row r="19" spans="1:13" ht="15.2" customHeight="1" outlineLevel="1">
      <c r="A19" s="45"/>
      <c r="B19" s="45"/>
      <c r="C19" s="22"/>
      <c r="D19" s="22"/>
      <c r="E19" s="21" t="s">
        <v>10</v>
      </c>
      <c r="F19" s="46" t="s">
        <v>165</v>
      </c>
      <c r="G19" s="47"/>
      <c r="H19" s="24" t="s">
        <v>128</v>
      </c>
      <c r="I19" s="6"/>
      <c r="J19" s="6"/>
      <c r="K19" s="6">
        <v>15500</v>
      </c>
      <c r="L19" s="6">
        <v>15500</v>
      </c>
      <c r="M19" s="6">
        <v>0</v>
      </c>
    </row>
    <row r="20" spans="1:13" ht="24.2" customHeight="1" outlineLevel="1">
      <c r="A20" s="45"/>
      <c r="B20" s="45"/>
      <c r="C20" s="22"/>
      <c r="D20" s="22"/>
      <c r="E20" s="21" t="s">
        <v>11</v>
      </c>
      <c r="F20" s="46" t="s">
        <v>166</v>
      </c>
      <c r="G20" s="47"/>
      <c r="H20" s="24" t="s">
        <v>128</v>
      </c>
      <c r="I20" s="6"/>
      <c r="J20" s="6"/>
      <c r="K20" s="6">
        <v>74060</v>
      </c>
      <c r="L20" s="6">
        <v>74060</v>
      </c>
      <c r="M20" s="6">
        <v>0</v>
      </c>
    </row>
    <row r="21" spans="1:13" ht="24.2" customHeight="1" outlineLevel="1">
      <c r="A21" s="45"/>
      <c r="B21" s="45"/>
      <c r="C21" s="22"/>
      <c r="D21" s="22"/>
      <c r="E21" s="21" t="s">
        <v>12</v>
      </c>
      <c r="F21" s="46" t="s">
        <v>167</v>
      </c>
      <c r="G21" s="47"/>
      <c r="H21" s="24" t="s">
        <v>128</v>
      </c>
      <c r="I21" s="6"/>
      <c r="J21" s="6"/>
      <c r="K21" s="6">
        <v>181386.6</v>
      </c>
      <c r="L21" s="6">
        <v>181386.6</v>
      </c>
      <c r="M21" s="6">
        <v>0</v>
      </c>
    </row>
    <row r="22" spans="1:13" ht="32.25" customHeight="1" outlineLevel="1">
      <c r="A22" s="45"/>
      <c r="B22" s="45"/>
      <c r="C22" s="22"/>
      <c r="D22" s="22"/>
      <c r="E22" s="21" t="s">
        <v>13</v>
      </c>
      <c r="F22" s="46" t="s">
        <v>168</v>
      </c>
      <c r="G22" s="47"/>
      <c r="H22" s="24" t="s">
        <v>128</v>
      </c>
      <c r="I22" s="6"/>
      <c r="J22" s="6"/>
      <c r="K22" s="6">
        <v>46772.92</v>
      </c>
      <c r="L22" s="6">
        <v>46772.92</v>
      </c>
      <c r="M22" s="6">
        <v>0</v>
      </c>
    </row>
    <row r="23" spans="1:13" ht="21.75" customHeight="1" outlineLevel="1">
      <c r="A23" s="45"/>
      <c r="B23" s="45"/>
      <c r="C23" s="22"/>
      <c r="D23" s="22"/>
      <c r="E23" s="21" t="s">
        <v>14</v>
      </c>
      <c r="F23" s="46" t="s">
        <v>169</v>
      </c>
      <c r="G23" s="47"/>
      <c r="H23" s="24" t="s">
        <v>128</v>
      </c>
      <c r="I23" s="6"/>
      <c r="J23" s="6"/>
      <c r="K23" s="6">
        <v>49000</v>
      </c>
      <c r="L23" s="6">
        <v>49000</v>
      </c>
      <c r="M23" s="6">
        <v>0</v>
      </c>
    </row>
    <row r="24" spans="1:13" ht="24.2" customHeight="1" outlineLevel="1">
      <c r="A24" s="45"/>
      <c r="B24" s="45"/>
      <c r="C24" s="22"/>
      <c r="D24" s="22"/>
      <c r="E24" s="21" t="s">
        <v>15</v>
      </c>
      <c r="F24" s="46" t="s">
        <v>169</v>
      </c>
      <c r="G24" s="47"/>
      <c r="H24" s="24" t="s">
        <v>128</v>
      </c>
      <c r="I24" s="6"/>
      <c r="J24" s="6"/>
      <c r="K24" s="6">
        <v>49000</v>
      </c>
      <c r="L24" s="6">
        <v>49000</v>
      </c>
      <c r="M24" s="6">
        <v>0</v>
      </c>
    </row>
    <row r="25" spans="1:13" ht="24.2" customHeight="1" outlineLevel="1">
      <c r="A25" s="45"/>
      <c r="B25" s="45"/>
      <c r="C25" s="22"/>
      <c r="D25" s="22"/>
      <c r="E25" s="21" t="s">
        <v>16</v>
      </c>
      <c r="F25" s="46" t="s">
        <v>170</v>
      </c>
      <c r="G25" s="47"/>
      <c r="H25" s="24" t="s">
        <v>128</v>
      </c>
      <c r="I25" s="6"/>
      <c r="J25" s="6"/>
      <c r="K25" s="6">
        <v>10254.08</v>
      </c>
      <c r="L25" s="6">
        <v>10254.08</v>
      </c>
      <c r="M25" s="6">
        <v>0</v>
      </c>
    </row>
    <row r="26" spans="1:13" ht="24.2" customHeight="1" outlineLevel="1">
      <c r="A26" s="45"/>
      <c r="B26" s="45"/>
      <c r="C26" s="22"/>
      <c r="D26" s="22"/>
      <c r="E26" s="21" t="s">
        <v>17</v>
      </c>
      <c r="F26" s="46" t="s">
        <v>171</v>
      </c>
      <c r="G26" s="47"/>
      <c r="H26" s="24" t="s">
        <v>128</v>
      </c>
      <c r="I26" s="6"/>
      <c r="J26" s="6"/>
      <c r="K26" s="6">
        <v>47876.76</v>
      </c>
      <c r="L26" s="6">
        <v>47876.76</v>
      </c>
      <c r="M26" s="6">
        <v>0</v>
      </c>
    </row>
    <row r="27" spans="1:13" ht="24.2" customHeight="1" outlineLevel="1">
      <c r="A27" s="45"/>
      <c r="B27" s="45"/>
      <c r="C27" s="22"/>
      <c r="D27" s="22"/>
      <c r="E27" s="21" t="s">
        <v>18</v>
      </c>
      <c r="F27" s="46" t="s">
        <v>172</v>
      </c>
      <c r="G27" s="47"/>
      <c r="H27" s="24" t="s">
        <v>128</v>
      </c>
      <c r="I27" s="6"/>
      <c r="J27" s="6"/>
      <c r="K27" s="6">
        <v>1500000</v>
      </c>
      <c r="L27" s="6">
        <v>0</v>
      </c>
      <c r="M27" s="6">
        <v>1500000</v>
      </c>
    </row>
    <row r="28" spans="1:13" ht="24.2" customHeight="1" outlineLevel="1">
      <c r="A28" s="45"/>
      <c r="B28" s="45"/>
      <c r="C28" s="22"/>
      <c r="D28" s="22"/>
      <c r="E28" s="21" t="s">
        <v>19</v>
      </c>
      <c r="F28" s="46" t="s">
        <v>173</v>
      </c>
      <c r="G28" s="47"/>
      <c r="H28" s="24" t="s">
        <v>128</v>
      </c>
      <c r="I28" s="6"/>
      <c r="J28" s="6"/>
      <c r="K28" s="6">
        <v>104185</v>
      </c>
      <c r="L28" s="6">
        <v>104185</v>
      </c>
      <c r="M28" s="6">
        <v>0</v>
      </c>
    </row>
    <row r="29" spans="1:13" ht="24.2" customHeight="1" outlineLevel="1">
      <c r="A29" s="45"/>
      <c r="B29" s="45"/>
      <c r="C29" s="22"/>
      <c r="D29" s="22"/>
      <c r="E29" s="21" t="s">
        <v>20</v>
      </c>
      <c r="F29" s="46" t="s">
        <v>174</v>
      </c>
      <c r="G29" s="47"/>
      <c r="H29" s="24" t="s">
        <v>128</v>
      </c>
      <c r="I29" s="6"/>
      <c r="J29" s="6"/>
      <c r="K29" s="6">
        <v>81151</v>
      </c>
      <c r="L29" s="6">
        <v>81151</v>
      </c>
      <c r="M29" s="6">
        <v>0</v>
      </c>
    </row>
    <row r="30" spans="1:13" ht="24.2" customHeight="1" outlineLevel="1">
      <c r="A30" s="45"/>
      <c r="B30" s="45"/>
      <c r="C30" s="22"/>
      <c r="D30" s="22"/>
      <c r="E30" s="21" t="s">
        <v>21</v>
      </c>
      <c r="F30" s="46" t="s">
        <v>175</v>
      </c>
      <c r="G30" s="47"/>
      <c r="H30" s="24" t="s">
        <v>128</v>
      </c>
      <c r="I30" s="6"/>
      <c r="J30" s="6"/>
      <c r="K30" s="6">
        <v>144717.35999999999</v>
      </c>
      <c r="L30" s="6">
        <v>144717.35999999999</v>
      </c>
      <c r="M30" s="6">
        <v>0</v>
      </c>
    </row>
    <row r="31" spans="1:13" ht="24.2" customHeight="1" outlineLevel="1">
      <c r="A31" s="45"/>
      <c r="B31" s="45"/>
      <c r="C31" s="22"/>
      <c r="D31" s="22"/>
      <c r="E31" s="21" t="s">
        <v>22</v>
      </c>
      <c r="F31" s="46" t="s">
        <v>176</v>
      </c>
      <c r="G31" s="47"/>
      <c r="H31" s="24" t="s">
        <v>128</v>
      </c>
      <c r="I31" s="6"/>
      <c r="J31" s="6"/>
      <c r="K31" s="6">
        <v>292211</v>
      </c>
      <c r="L31" s="6">
        <v>292211</v>
      </c>
      <c r="M31" s="6">
        <v>0</v>
      </c>
    </row>
    <row r="32" spans="1:13" ht="24.2" customHeight="1" outlineLevel="1">
      <c r="A32" s="45"/>
      <c r="B32" s="45"/>
      <c r="C32" s="22"/>
      <c r="D32" s="22"/>
      <c r="E32" s="21" t="s">
        <v>23</v>
      </c>
      <c r="F32" s="46" t="s">
        <v>177</v>
      </c>
      <c r="G32" s="47"/>
      <c r="H32" s="24" t="s">
        <v>128</v>
      </c>
      <c r="I32" s="6"/>
      <c r="J32" s="6"/>
      <c r="K32" s="6">
        <v>395200</v>
      </c>
      <c r="L32" s="6">
        <v>395200</v>
      </c>
      <c r="M32" s="6">
        <v>0</v>
      </c>
    </row>
    <row r="33" spans="1:13" ht="24.2" customHeight="1" outlineLevel="1">
      <c r="A33" s="45"/>
      <c r="B33" s="45"/>
      <c r="C33" s="22"/>
      <c r="D33" s="22"/>
      <c r="E33" s="21" t="s">
        <v>24</v>
      </c>
      <c r="F33" s="46" t="s">
        <v>178</v>
      </c>
      <c r="G33" s="47"/>
      <c r="H33" s="24" t="s">
        <v>128</v>
      </c>
      <c r="I33" s="6"/>
      <c r="J33" s="6"/>
      <c r="K33" s="6">
        <v>1753060</v>
      </c>
      <c r="L33" s="6">
        <v>1753060</v>
      </c>
      <c r="M33" s="6">
        <v>0</v>
      </c>
    </row>
    <row r="34" spans="1:13" ht="24.2" customHeight="1" outlineLevel="1">
      <c r="A34" s="45"/>
      <c r="B34" s="45"/>
      <c r="C34" s="22"/>
      <c r="D34" s="22"/>
      <c r="E34" s="21" t="s">
        <v>25</v>
      </c>
      <c r="F34" s="46" t="s">
        <v>176</v>
      </c>
      <c r="G34" s="47"/>
      <c r="H34" s="24" t="s">
        <v>128</v>
      </c>
      <c r="I34" s="6"/>
      <c r="J34" s="6"/>
      <c r="K34" s="6">
        <v>120000</v>
      </c>
      <c r="L34" s="6">
        <v>120000</v>
      </c>
      <c r="M34" s="6">
        <v>0</v>
      </c>
    </row>
    <row r="35" spans="1:13" ht="28.5" customHeight="1" outlineLevel="1">
      <c r="A35" s="45"/>
      <c r="B35" s="45"/>
      <c r="C35" s="22"/>
      <c r="D35" s="22"/>
      <c r="E35" s="21" t="s">
        <v>26</v>
      </c>
      <c r="F35" s="46" t="s">
        <v>179</v>
      </c>
      <c r="G35" s="47"/>
      <c r="H35" s="24" t="s">
        <v>128</v>
      </c>
      <c r="I35" s="6"/>
      <c r="J35" s="6"/>
      <c r="K35" s="6">
        <v>213900</v>
      </c>
      <c r="L35" s="6">
        <v>213900</v>
      </c>
      <c r="M35" s="6">
        <v>0</v>
      </c>
    </row>
    <row r="36" spans="1:13" ht="12.95" customHeight="1">
      <c r="A36" s="15"/>
      <c r="B36" s="15"/>
      <c r="C36" s="15"/>
      <c r="D36" s="15"/>
      <c r="E36" s="15"/>
      <c r="F36" s="58" t="s">
        <v>129</v>
      </c>
      <c r="G36" s="59"/>
      <c r="H36" s="16"/>
      <c r="I36" s="16"/>
      <c r="J36" s="16"/>
      <c r="K36" s="17">
        <f>SUM(K11:K35)</f>
        <v>5391322.5800000001</v>
      </c>
      <c r="L36" s="18">
        <f>SUM(L11:L35)</f>
        <v>3891322.58</v>
      </c>
      <c r="M36" s="19">
        <f>M27</f>
        <v>1500000</v>
      </c>
    </row>
    <row r="37" spans="1:1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2"/>
    </row>
  </sheetData>
  <mergeCells count="67">
    <mergeCell ref="F36:G36"/>
    <mergeCell ref="A34:B34"/>
    <mergeCell ref="F34:G34"/>
    <mergeCell ref="A35:B35"/>
    <mergeCell ref="F35:G35"/>
    <mergeCell ref="A31:B31"/>
    <mergeCell ref="F31:G31"/>
    <mergeCell ref="A32:B32"/>
    <mergeCell ref="F32:G32"/>
    <mergeCell ref="A33:B33"/>
    <mergeCell ref="F33:G33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24:B24"/>
    <mergeCell ref="F24:G24"/>
    <mergeCell ref="A19:B19"/>
    <mergeCell ref="F19:G19"/>
    <mergeCell ref="A20:B20"/>
    <mergeCell ref="F20:G20"/>
    <mergeCell ref="A21:B21"/>
    <mergeCell ref="F21:G21"/>
    <mergeCell ref="A15:B15"/>
    <mergeCell ref="F15:G15"/>
    <mergeCell ref="A22:B22"/>
    <mergeCell ref="F22:G22"/>
    <mergeCell ref="A23:B23"/>
    <mergeCell ref="F23:G23"/>
    <mergeCell ref="A16:B16"/>
    <mergeCell ref="F16:G16"/>
    <mergeCell ref="A17:B17"/>
    <mergeCell ref="F17:G17"/>
    <mergeCell ref="A18:B18"/>
    <mergeCell ref="F18:G18"/>
    <mergeCell ref="A12:B12"/>
    <mergeCell ref="F12:G12"/>
    <mergeCell ref="A13:B13"/>
    <mergeCell ref="F13:G13"/>
    <mergeCell ref="A14:G14"/>
    <mergeCell ref="A10:G10"/>
    <mergeCell ref="A11:B11"/>
    <mergeCell ref="F11:G11"/>
    <mergeCell ref="A6:B8"/>
    <mergeCell ref="E6:E8"/>
    <mergeCell ref="F6:G8"/>
    <mergeCell ref="A5:K5"/>
    <mergeCell ref="K6:K8"/>
    <mergeCell ref="L6:L8"/>
    <mergeCell ref="M6:M8"/>
    <mergeCell ref="A9:G9"/>
    <mergeCell ref="H6:H8"/>
    <mergeCell ref="I6:I8"/>
    <mergeCell ref="J6:J8"/>
    <mergeCell ref="A1:K1"/>
    <mergeCell ref="L1:M2"/>
    <mergeCell ref="A2:K2"/>
    <mergeCell ref="A3:K3"/>
    <mergeCell ref="E4:M4"/>
  </mergeCells>
  <pageMargins left="0.59027779999999996" right="0.1965278" top="0.39374999999999999" bottom="0.39374999999999999" header="0.51180550000000002" footer="0.51180550000000002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showZeros="0" tabSelected="1" topLeftCell="A84" zoomScaleNormal="100" zoomScaleSheetLayoutView="100" workbookViewId="0">
      <selection activeCell="E4" sqref="E4:M4"/>
    </sheetView>
  </sheetViews>
  <sheetFormatPr defaultRowHeight="15" outlineLevelRow="1"/>
  <cols>
    <col min="1" max="1" width="0.140625" style="1" customWidth="1"/>
    <col min="2" max="4" width="0.140625" style="1" hidden="1" customWidth="1"/>
    <col min="5" max="5" width="3.85546875" style="1" customWidth="1"/>
    <col min="6" max="6" width="3.5703125" style="1" customWidth="1"/>
    <col min="7" max="7" width="29.140625" style="1" customWidth="1"/>
    <col min="8" max="8" width="27.7109375" style="1" customWidth="1"/>
    <col min="9" max="11" width="13.7109375" style="1" customWidth="1"/>
    <col min="12" max="12" width="15.5703125" style="1" customWidth="1"/>
    <col min="13" max="13" width="19.140625" style="1" customWidth="1"/>
    <col min="14" max="16384" width="9.140625" style="1"/>
  </cols>
  <sheetData>
    <row r="1" spans="1:13" ht="3.7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6" t="s">
        <v>181</v>
      </c>
      <c r="M1" s="27"/>
    </row>
    <row r="2" spans="1:13" ht="67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7"/>
      <c r="M2" s="27"/>
    </row>
    <row r="3" spans="1:13" ht="5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"/>
    </row>
    <row r="4" spans="1:13" ht="59.25" customHeight="1">
      <c r="A4" s="3"/>
      <c r="B4" s="3"/>
      <c r="C4" s="3"/>
      <c r="D4" s="3"/>
      <c r="E4" s="30" t="s">
        <v>131</v>
      </c>
      <c r="F4" s="31"/>
      <c r="G4" s="31"/>
      <c r="H4" s="31"/>
      <c r="I4" s="31"/>
      <c r="J4" s="31"/>
      <c r="K4" s="31"/>
      <c r="L4" s="31"/>
      <c r="M4" s="31"/>
    </row>
    <row r="5" spans="1:1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2"/>
    </row>
    <row r="6" spans="1:13" ht="12.95" customHeight="1">
      <c r="A6" s="48"/>
      <c r="B6" s="48"/>
      <c r="C6" s="20"/>
      <c r="D6" s="20"/>
      <c r="E6" s="49" t="s">
        <v>130</v>
      </c>
      <c r="F6" s="52" t="s">
        <v>126</v>
      </c>
      <c r="G6" s="53"/>
      <c r="H6" s="40" t="s">
        <v>127</v>
      </c>
      <c r="I6" s="42" t="s">
        <v>121</v>
      </c>
      <c r="J6" s="42" t="s">
        <v>122</v>
      </c>
      <c r="K6" s="33" t="s">
        <v>123</v>
      </c>
      <c r="L6" s="35" t="s">
        <v>124</v>
      </c>
      <c r="M6" s="38" t="s">
        <v>125</v>
      </c>
    </row>
    <row r="7" spans="1:13" ht="12.95" customHeight="1">
      <c r="A7" s="48"/>
      <c r="B7" s="48"/>
      <c r="C7" s="20"/>
      <c r="D7" s="20"/>
      <c r="E7" s="50"/>
      <c r="F7" s="54"/>
      <c r="G7" s="55"/>
      <c r="H7" s="41"/>
      <c r="I7" s="43"/>
      <c r="J7" s="43"/>
      <c r="K7" s="34"/>
      <c r="L7" s="36"/>
      <c r="M7" s="36"/>
    </row>
    <row r="8" spans="1:13" ht="12.95" customHeight="1">
      <c r="A8" s="48"/>
      <c r="B8" s="48"/>
      <c r="C8" s="20"/>
      <c r="D8" s="20"/>
      <c r="E8" s="51"/>
      <c r="F8" s="56"/>
      <c r="G8" s="57"/>
      <c r="H8" s="41"/>
      <c r="I8" s="43"/>
      <c r="J8" s="43"/>
      <c r="K8" s="34"/>
      <c r="L8" s="37"/>
      <c r="M8" s="37"/>
    </row>
    <row r="9" spans="1:13" ht="15.2" hidden="1" customHeight="1">
      <c r="A9" s="39"/>
      <c r="B9" s="39"/>
      <c r="C9" s="39"/>
      <c r="D9" s="39"/>
      <c r="E9" s="39"/>
      <c r="F9" s="39"/>
      <c r="G9" s="39"/>
      <c r="H9" s="4"/>
      <c r="I9" s="4"/>
      <c r="J9" s="4"/>
      <c r="K9" s="9"/>
      <c r="L9" s="11"/>
      <c r="M9" s="12"/>
    </row>
    <row r="10" spans="1:13" ht="14.25" hidden="1" customHeight="1">
      <c r="A10" s="44"/>
      <c r="B10" s="44"/>
      <c r="C10" s="44"/>
      <c r="D10" s="44"/>
      <c r="E10" s="44"/>
      <c r="F10" s="44"/>
      <c r="G10" s="44"/>
      <c r="H10" s="5">
        <v>6</v>
      </c>
      <c r="I10" s="5">
        <v>1430491.8</v>
      </c>
      <c r="J10" s="5">
        <v>1430491.8</v>
      </c>
      <c r="K10" s="10">
        <v>0</v>
      </c>
      <c r="L10" s="13"/>
      <c r="M10" s="12"/>
    </row>
    <row r="11" spans="1:13" ht="15.2" customHeight="1" outlineLevel="1">
      <c r="A11" s="45"/>
      <c r="B11" s="45"/>
      <c r="C11" s="8"/>
      <c r="D11" s="8"/>
      <c r="E11" s="21" t="s">
        <v>0</v>
      </c>
      <c r="F11" s="46" t="s">
        <v>1</v>
      </c>
      <c r="G11" s="47"/>
      <c r="H11" s="14" t="s">
        <v>128</v>
      </c>
      <c r="I11" s="6"/>
      <c r="J11" s="6"/>
      <c r="K11" s="6">
        <v>1363875.8</v>
      </c>
      <c r="L11" s="6">
        <v>1363875.8</v>
      </c>
      <c r="M11" s="6">
        <v>0</v>
      </c>
    </row>
    <row r="12" spans="1:13" ht="15.2" customHeight="1" outlineLevel="1">
      <c r="A12" s="45"/>
      <c r="B12" s="45"/>
      <c r="C12" s="8"/>
      <c r="D12" s="8"/>
      <c r="E12" s="21" t="s">
        <v>2</v>
      </c>
      <c r="F12" s="46" t="s">
        <v>5</v>
      </c>
      <c r="G12" s="47"/>
      <c r="H12" s="14" t="s">
        <v>128</v>
      </c>
      <c r="I12" s="6"/>
      <c r="J12" s="6"/>
      <c r="K12" s="6">
        <v>5316</v>
      </c>
      <c r="L12" s="6">
        <v>5316</v>
      </c>
      <c r="M12" s="6">
        <v>0</v>
      </c>
    </row>
    <row r="13" spans="1:13" ht="48.2" customHeight="1" outlineLevel="1">
      <c r="A13" s="45"/>
      <c r="B13" s="45"/>
      <c r="C13" s="8"/>
      <c r="D13" s="8"/>
      <c r="E13" s="21" t="s">
        <v>3</v>
      </c>
      <c r="F13" s="46" t="s">
        <v>8</v>
      </c>
      <c r="G13" s="47"/>
      <c r="H13" s="14" t="s">
        <v>128</v>
      </c>
      <c r="I13" s="6"/>
      <c r="J13" s="6"/>
      <c r="K13" s="6">
        <v>38200</v>
      </c>
      <c r="L13" s="6">
        <v>38200</v>
      </c>
      <c r="M13" s="6">
        <v>0</v>
      </c>
    </row>
    <row r="14" spans="1:13" ht="14.25" hidden="1" customHeight="1">
      <c r="A14" s="44"/>
      <c r="B14" s="44"/>
      <c r="C14" s="44"/>
      <c r="D14" s="44"/>
      <c r="E14" s="44"/>
      <c r="F14" s="44"/>
      <c r="G14" s="44"/>
      <c r="H14" s="14" t="s">
        <v>128</v>
      </c>
      <c r="I14" s="5"/>
      <c r="J14" s="5"/>
      <c r="K14" s="5">
        <v>1026171.47</v>
      </c>
      <c r="L14" s="5">
        <v>1026171.47</v>
      </c>
      <c r="M14" s="5">
        <v>0</v>
      </c>
    </row>
    <row r="15" spans="1:13" ht="15.2" customHeight="1" outlineLevel="1">
      <c r="A15" s="45"/>
      <c r="B15" s="45"/>
      <c r="C15" s="8"/>
      <c r="D15" s="8"/>
      <c r="E15" s="21" t="s">
        <v>4</v>
      </c>
      <c r="F15" s="46" t="s">
        <v>44</v>
      </c>
      <c r="G15" s="47"/>
      <c r="H15" s="14" t="s">
        <v>128</v>
      </c>
      <c r="I15" s="6"/>
      <c r="J15" s="6"/>
      <c r="K15" s="6">
        <v>12500</v>
      </c>
      <c r="L15" s="6">
        <v>12500</v>
      </c>
      <c r="M15" s="6">
        <v>0</v>
      </c>
    </row>
    <row r="16" spans="1:13" ht="15.2" customHeight="1" outlineLevel="1">
      <c r="A16" s="45"/>
      <c r="B16" s="45"/>
      <c r="C16" s="8"/>
      <c r="D16" s="8"/>
      <c r="E16" s="21" t="s">
        <v>6</v>
      </c>
      <c r="F16" s="46" t="s">
        <v>46</v>
      </c>
      <c r="G16" s="47"/>
      <c r="H16" s="14" t="s">
        <v>128</v>
      </c>
      <c r="I16" s="6"/>
      <c r="J16" s="6"/>
      <c r="K16" s="6">
        <v>12500</v>
      </c>
      <c r="L16" s="6">
        <v>12500</v>
      </c>
      <c r="M16" s="6">
        <v>0</v>
      </c>
    </row>
    <row r="17" spans="1:13" ht="15.2" customHeight="1" outlineLevel="1">
      <c r="A17" s="45"/>
      <c r="B17" s="45"/>
      <c r="C17" s="8"/>
      <c r="D17" s="8"/>
      <c r="E17" s="21" t="s">
        <v>7</v>
      </c>
      <c r="F17" s="46" t="s">
        <v>48</v>
      </c>
      <c r="G17" s="47"/>
      <c r="H17" s="14" t="s">
        <v>128</v>
      </c>
      <c r="I17" s="6"/>
      <c r="J17" s="6"/>
      <c r="K17" s="6">
        <v>12500</v>
      </c>
      <c r="L17" s="6">
        <v>12500</v>
      </c>
      <c r="M17" s="6">
        <v>0</v>
      </c>
    </row>
    <row r="18" spans="1:13" ht="15.2" customHeight="1" outlineLevel="1">
      <c r="A18" s="45"/>
      <c r="B18" s="45"/>
      <c r="C18" s="8"/>
      <c r="D18" s="8"/>
      <c r="E18" s="21" t="s">
        <v>9</v>
      </c>
      <c r="F18" s="46" t="s">
        <v>50</v>
      </c>
      <c r="G18" s="47"/>
      <c r="H18" s="14" t="s">
        <v>128</v>
      </c>
      <c r="I18" s="6"/>
      <c r="J18" s="6"/>
      <c r="K18" s="6">
        <v>12500</v>
      </c>
      <c r="L18" s="6">
        <v>12500</v>
      </c>
      <c r="M18" s="6">
        <v>0</v>
      </c>
    </row>
    <row r="19" spans="1:13" ht="15.2" customHeight="1" outlineLevel="1">
      <c r="A19" s="45"/>
      <c r="B19" s="45"/>
      <c r="C19" s="8"/>
      <c r="D19" s="8"/>
      <c r="E19" s="21" t="s">
        <v>10</v>
      </c>
      <c r="F19" s="46" t="s">
        <v>55</v>
      </c>
      <c r="G19" s="47"/>
      <c r="H19" s="14" t="s">
        <v>128</v>
      </c>
      <c r="I19" s="6"/>
      <c r="J19" s="6"/>
      <c r="K19" s="6">
        <v>321703</v>
      </c>
      <c r="L19" s="6">
        <v>0</v>
      </c>
      <c r="M19" s="6">
        <v>321703</v>
      </c>
    </row>
    <row r="20" spans="1:13" ht="24.2" customHeight="1" outlineLevel="1">
      <c r="A20" s="45"/>
      <c r="B20" s="45"/>
      <c r="C20" s="8"/>
      <c r="D20" s="8"/>
      <c r="E20" s="21" t="s">
        <v>11</v>
      </c>
      <c r="F20" s="46" t="s">
        <v>57</v>
      </c>
      <c r="G20" s="47"/>
      <c r="H20" s="14" t="s">
        <v>128</v>
      </c>
      <c r="I20" s="6"/>
      <c r="J20" s="6"/>
      <c r="K20" s="6">
        <v>123132</v>
      </c>
      <c r="L20" s="6">
        <v>0</v>
      </c>
      <c r="M20" s="6">
        <v>123132</v>
      </c>
    </row>
    <row r="21" spans="1:13" ht="24.2" customHeight="1" outlineLevel="1">
      <c r="A21" s="45"/>
      <c r="B21" s="45"/>
      <c r="C21" s="8"/>
      <c r="D21" s="8"/>
      <c r="E21" s="21" t="s">
        <v>12</v>
      </c>
      <c r="F21" s="46" t="s">
        <v>59</v>
      </c>
      <c r="G21" s="47"/>
      <c r="H21" s="14" t="s">
        <v>128</v>
      </c>
      <c r="I21" s="6"/>
      <c r="J21" s="6"/>
      <c r="K21" s="6">
        <v>134395.32999999999</v>
      </c>
      <c r="L21" s="6">
        <v>0</v>
      </c>
      <c r="M21" s="6">
        <v>134395.32999999999</v>
      </c>
    </row>
    <row r="22" spans="1:13" ht="15.2" customHeight="1" outlineLevel="1">
      <c r="A22" s="45"/>
      <c r="B22" s="45"/>
      <c r="C22" s="8"/>
      <c r="D22" s="8"/>
      <c r="E22" s="21" t="s">
        <v>13</v>
      </c>
      <c r="F22" s="46" t="s">
        <v>61</v>
      </c>
      <c r="G22" s="47"/>
      <c r="H22" s="14" t="s">
        <v>128</v>
      </c>
      <c r="I22" s="6"/>
      <c r="J22" s="6"/>
      <c r="K22" s="6">
        <v>95156.21</v>
      </c>
      <c r="L22" s="6">
        <v>0</v>
      </c>
      <c r="M22" s="6">
        <v>95156.21</v>
      </c>
    </row>
    <row r="23" spans="1:13" ht="15.2" customHeight="1" outlineLevel="1">
      <c r="A23" s="45"/>
      <c r="B23" s="45"/>
      <c r="C23" s="8"/>
      <c r="D23" s="8"/>
      <c r="E23" s="21" t="s">
        <v>14</v>
      </c>
      <c r="F23" s="46" t="s">
        <v>63</v>
      </c>
      <c r="G23" s="47"/>
      <c r="H23" s="14" t="s">
        <v>128</v>
      </c>
      <c r="I23" s="6"/>
      <c r="J23" s="6"/>
      <c r="K23" s="6">
        <v>74569</v>
      </c>
      <c r="L23" s="6">
        <v>0</v>
      </c>
      <c r="M23" s="6">
        <v>74569</v>
      </c>
    </row>
    <row r="24" spans="1:13" ht="24.2" customHeight="1" outlineLevel="1">
      <c r="A24" s="45"/>
      <c r="B24" s="45"/>
      <c r="C24" s="8"/>
      <c r="D24" s="8"/>
      <c r="E24" s="21" t="s">
        <v>15</v>
      </c>
      <c r="F24" s="46" t="s">
        <v>65</v>
      </c>
      <c r="G24" s="47"/>
      <c r="H24" s="14" t="s">
        <v>128</v>
      </c>
      <c r="I24" s="6"/>
      <c r="J24" s="6"/>
      <c r="K24" s="6">
        <v>4179.38</v>
      </c>
      <c r="L24" s="6">
        <v>4179.38</v>
      </c>
      <c r="M24" s="6">
        <v>0</v>
      </c>
    </row>
    <row r="25" spans="1:13" ht="24.2" customHeight="1" outlineLevel="1">
      <c r="A25" s="45"/>
      <c r="B25" s="45"/>
      <c r="C25" s="8"/>
      <c r="D25" s="8"/>
      <c r="E25" s="21" t="s">
        <v>16</v>
      </c>
      <c r="F25" s="46" t="s">
        <v>66</v>
      </c>
      <c r="G25" s="47"/>
      <c r="H25" s="14" t="s">
        <v>128</v>
      </c>
      <c r="I25" s="6"/>
      <c r="J25" s="6"/>
      <c r="K25" s="6">
        <v>14633.89</v>
      </c>
      <c r="L25" s="6">
        <v>14633.89</v>
      </c>
      <c r="M25" s="6">
        <v>0</v>
      </c>
    </row>
    <row r="26" spans="1:13" ht="24.2" customHeight="1" outlineLevel="1">
      <c r="A26" s="45"/>
      <c r="B26" s="45"/>
      <c r="C26" s="8"/>
      <c r="D26" s="8"/>
      <c r="E26" s="21" t="s">
        <v>17</v>
      </c>
      <c r="F26" s="46" t="s">
        <v>67</v>
      </c>
      <c r="G26" s="47"/>
      <c r="H26" s="14" t="s">
        <v>128</v>
      </c>
      <c r="I26" s="6"/>
      <c r="J26" s="6"/>
      <c r="K26" s="6">
        <v>53013.89</v>
      </c>
      <c r="L26" s="6">
        <v>53013.89</v>
      </c>
      <c r="M26" s="6">
        <v>0</v>
      </c>
    </row>
    <row r="27" spans="1:13" ht="24.2" customHeight="1" outlineLevel="1">
      <c r="A27" s="45"/>
      <c r="B27" s="45"/>
      <c r="C27" s="8"/>
      <c r="D27" s="8"/>
      <c r="E27" s="21" t="s">
        <v>18</v>
      </c>
      <c r="F27" s="46" t="s">
        <v>68</v>
      </c>
      <c r="G27" s="47"/>
      <c r="H27" s="14" t="s">
        <v>128</v>
      </c>
      <c r="I27" s="6"/>
      <c r="J27" s="6"/>
      <c r="K27" s="6">
        <v>390280.16</v>
      </c>
      <c r="L27" s="6">
        <v>390280.16</v>
      </c>
      <c r="M27" s="6">
        <v>0</v>
      </c>
    </row>
    <row r="28" spans="1:13" ht="24.2" customHeight="1" outlineLevel="1">
      <c r="A28" s="45"/>
      <c r="B28" s="45"/>
      <c r="C28" s="8"/>
      <c r="D28" s="8"/>
      <c r="E28" s="21" t="s">
        <v>19</v>
      </c>
      <c r="F28" s="46" t="s">
        <v>69</v>
      </c>
      <c r="G28" s="47"/>
      <c r="H28" s="14" t="s">
        <v>128</v>
      </c>
      <c r="I28" s="6"/>
      <c r="J28" s="6"/>
      <c r="K28" s="6">
        <v>454460.61</v>
      </c>
      <c r="L28" s="6">
        <v>454460.61</v>
      </c>
      <c r="M28" s="6">
        <v>0</v>
      </c>
    </row>
    <row r="29" spans="1:13" ht="24.2" customHeight="1" outlineLevel="1">
      <c r="A29" s="45"/>
      <c r="B29" s="45"/>
      <c r="C29" s="8"/>
      <c r="D29" s="8"/>
      <c r="E29" s="21" t="s">
        <v>20</v>
      </c>
      <c r="F29" s="46" t="s">
        <v>70</v>
      </c>
      <c r="G29" s="47"/>
      <c r="H29" s="14" t="s">
        <v>128</v>
      </c>
      <c r="I29" s="6"/>
      <c r="J29" s="6"/>
      <c r="K29" s="6">
        <v>153531</v>
      </c>
      <c r="L29" s="6">
        <v>145733</v>
      </c>
      <c r="M29" s="6">
        <v>7798</v>
      </c>
    </row>
    <row r="30" spans="1:13" ht="24.2" customHeight="1" outlineLevel="1">
      <c r="A30" s="45"/>
      <c r="B30" s="45"/>
      <c r="C30" s="8"/>
      <c r="D30" s="8"/>
      <c r="E30" s="21" t="s">
        <v>21</v>
      </c>
      <c r="F30" s="46" t="s">
        <v>71</v>
      </c>
      <c r="G30" s="47"/>
      <c r="H30" s="14" t="s">
        <v>128</v>
      </c>
      <c r="I30" s="6"/>
      <c r="J30" s="6"/>
      <c r="K30" s="6">
        <v>1670810.68</v>
      </c>
      <c r="L30" s="6">
        <v>1237815.68</v>
      </c>
      <c r="M30" s="6">
        <v>432995</v>
      </c>
    </row>
    <row r="31" spans="1:13" ht="24.2" customHeight="1" outlineLevel="1">
      <c r="A31" s="45"/>
      <c r="B31" s="45"/>
      <c r="C31" s="8"/>
      <c r="D31" s="8"/>
      <c r="E31" s="21" t="s">
        <v>22</v>
      </c>
      <c r="F31" s="46" t="s">
        <v>72</v>
      </c>
      <c r="G31" s="47"/>
      <c r="H31" s="14" t="s">
        <v>128</v>
      </c>
      <c r="I31" s="6"/>
      <c r="J31" s="6"/>
      <c r="K31" s="6">
        <v>269295.28999999998</v>
      </c>
      <c r="L31" s="6">
        <v>253603.19</v>
      </c>
      <c r="M31" s="6">
        <v>15692.1</v>
      </c>
    </row>
    <row r="32" spans="1:13" ht="24.2" customHeight="1" outlineLevel="1">
      <c r="A32" s="45"/>
      <c r="B32" s="45"/>
      <c r="C32" s="8"/>
      <c r="D32" s="8"/>
      <c r="E32" s="21" t="s">
        <v>23</v>
      </c>
      <c r="F32" s="46" t="s">
        <v>73</v>
      </c>
      <c r="G32" s="47"/>
      <c r="H32" s="14" t="s">
        <v>128</v>
      </c>
      <c r="I32" s="6"/>
      <c r="J32" s="6"/>
      <c r="K32" s="6">
        <v>426057.39</v>
      </c>
      <c r="L32" s="6">
        <v>426057.39</v>
      </c>
      <c r="M32" s="6">
        <v>0</v>
      </c>
    </row>
    <row r="33" spans="1:13" ht="24.2" customHeight="1" outlineLevel="1">
      <c r="A33" s="45"/>
      <c r="B33" s="45"/>
      <c r="C33" s="8"/>
      <c r="D33" s="8"/>
      <c r="E33" s="21" t="s">
        <v>24</v>
      </c>
      <c r="F33" s="46" t="s">
        <v>74</v>
      </c>
      <c r="G33" s="47"/>
      <c r="H33" s="14" t="s">
        <v>128</v>
      </c>
      <c r="I33" s="6"/>
      <c r="J33" s="6"/>
      <c r="K33" s="6">
        <v>1289201</v>
      </c>
      <c r="L33" s="6">
        <v>1289201</v>
      </c>
      <c r="M33" s="6">
        <v>0</v>
      </c>
    </row>
    <row r="34" spans="1:13" ht="24.2" customHeight="1" outlineLevel="1">
      <c r="A34" s="45"/>
      <c r="B34" s="45"/>
      <c r="C34" s="8"/>
      <c r="D34" s="8"/>
      <c r="E34" s="21" t="s">
        <v>25</v>
      </c>
      <c r="F34" s="46" t="s">
        <v>75</v>
      </c>
      <c r="G34" s="47"/>
      <c r="H34" s="14" t="s">
        <v>128</v>
      </c>
      <c r="I34" s="6"/>
      <c r="J34" s="6"/>
      <c r="K34" s="6">
        <v>155236</v>
      </c>
      <c r="L34" s="6">
        <v>45725</v>
      </c>
      <c r="M34" s="6">
        <v>109511</v>
      </c>
    </row>
    <row r="35" spans="1:13" ht="15.2" customHeight="1" outlineLevel="1">
      <c r="A35" s="45"/>
      <c r="B35" s="45"/>
      <c r="C35" s="8"/>
      <c r="D35" s="8"/>
      <c r="E35" s="21" t="s">
        <v>26</v>
      </c>
      <c r="F35" s="46" t="s">
        <v>76</v>
      </c>
      <c r="G35" s="47"/>
      <c r="H35" s="14" t="s">
        <v>128</v>
      </c>
      <c r="I35" s="6"/>
      <c r="J35" s="6"/>
      <c r="K35" s="6">
        <v>21588</v>
      </c>
      <c r="L35" s="6">
        <v>991</v>
      </c>
      <c r="M35" s="6">
        <v>20597</v>
      </c>
    </row>
    <row r="36" spans="1:13" ht="24.2" customHeight="1" outlineLevel="1">
      <c r="A36" s="45"/>
      <c r="B36" s="45"/>
      <c r="C36" s="8"/>
      <c r="D36" s="8"/>
      <c r="E36" s="21" t="s">
        <v>27</v>
      </c>
      <c r="F36" s="46" t="s">
        <v>77</v>
      </c>
      <c r="G36" s="47"/>
      <c r="H36" s="14" t="s">
        <v>128</v>
      </c>
      <c r="I36" s="6"/>
      <c r="J36" s="6"/>
      <c r="K36" s="6">
        <v>10757</v>
      </c>
      <c r="L36" s="6">
        <v>2904</v>
      </c>
      <c r="M36" s="6">
        <v>7853</v>
      </c>
    </row>
    <row r="37" spans="1:13" ht="24.2" customHeight="1" outlineLevel="1">
      <c r="A37" s="45"/>
      <c r="B37" s="45"/>
      <c r="C37" s="8"/>
      <c r="D37" s="8"/>
      <c r="E37" s="21" t="s">
        <v>28</v>
      </c>
      <c r="F37" s="46" t="s">
        <v>78</v>
      </c>
      <c r="G37" s="47"/>
      <c r="H37" s="14" t="s">
        <v>128</v>
      </c>
      <c r="I37" s="6"/>
      <c r="J37" s="6"/>
      <c r="K37" s="6">
        <v>20460</v>
      </c>
      <c r="L37" s="6">
        <v>20460</v>
      </c>
      <c r="M37" s="6">
        <v>0</v>
      </c>
    </row>
    <row r="38" spans="1:13" ht="24.2" customHeight="1" outlineLevel="1">
      <c r="A38" s="45"/>
      <c r="B38" s="45"/>
      <c r="C38" s="8"/>
      <c r="D38" s="8"/>
      <c r="E38" s="21" t="s">
        <v>29</v>
      </c>
      <c r="F38" s="46" t="s">
        <v>79</v>
      </c>
      <c r="G38" s="47"/>
      <c r="H38" s="14" t="s">
        <v>128</v>
      </c>
      <c r="I38" s="6"/>
      <c r="J38" s="6"/>
      <c r="K38" s="6">
        <v>1983116</v>
      </c>
      <c r="L38" s="6">
        <v>1983116</v>
      </c>
      <c r="M38" s="6">
        <v>0</v>
      </c>
    </row>
    <row r="39" spans="1:13" ht="24.2" customHeight="1" outlineLevel="1">
      <c r="A39" s="45"/>
      <c r="B39" s="45"/>
      <c r="C39" s="8"/>
      <c r="D39" s="8"/>
      <c r="E39" s="21" t="s">
        <v>30</v>
      </c>
      <c r="F39" s="46" t="s">
        <v>80</v>
      </c>
      <c r="G39" s="47"/>
      <c r="H39" s="14" t="s">
        <v>128</v>
      </c>
      <c r="I39" s="6"/>
      <c r="J39" s="6"/>
      <c r="K39" s="6">
        <v>6082194</v>
      </c>
      <c r="L39" s="6">
        <v>4928261.4000000004</v>
      </c>
      <c r="M39" s="6">
        <v>1153932.6000000001</v>
      </c>
    </row>
    <row r="40" spans="1:13" ht="24.2" customHeight="1" outlineLevel="1">
      <c r="A40" s="45"/>
      <c r="B40" s="45"/>
      <c r="C40" s="8"/>
      <c r="D40" s="8"/>
      <c r="E40" s="21" t="s">
        <v>32</v>
      </c>
      <c r="F40" s="46" t="s">
        <v>81</v>
      </c>
      <c r="G40" s="47"/>
      <c r="H40" s="14" t="s">
        <v>128</v>
      </c>
      <c r="I40" s="6"/>
      <c r="J40" s="6"/>
      <c r="K40" s="6">
        <v>320750</v>
      </c>
      <c r="L40" s="6">
        <v>78800.3</v>
      </c>
      <c r="M40" s="6">
        <v>241949.7</v>
      </c>
    </row>
    <row r="41" spans="1:13" ht="24.2" customHeight="1" outlineLevel="1">
      <c r="A41" s="45"/>
      <c r="B41" s="45"/>
      <c r="C41" s="8"/>
      <c r="D41" s="8"/>
      <c r="E41" s="21" t="s">
        <v>33</v>
      </c>
      <c r="F41" s="46" t="s">
        <v>82</v>
      </c>
      <c r="G41" s="47"/>
      <c r="H41" s="14" t="s">
        <v>128</v>
      </c>
      <c r="I41" s="6"/>
      <c r="J41" s="6"/>
      <c r="K41" s="6">
        <v>226896</v>
      </c>
      <c r="L41" s="6">
        <v>106114.75</v>
      </c>
      <c r="M41" s="6">
        <v>120781.25</v>
      </c>
    </row>
    <row r="42" spans="1:13" ht="24.2" customHeight="1" outlineLevel="1">
      <c r="A42" s="45"/>
      <c r="B42" s="45"/>
      <c r="C42" s="8"/>
      <c r="D42" s="8"/>
      <c r="E42" s="21" t="s">
        <v>34</v>
      </c>
      <c r="F42" s="46" t="s">
        <v>83</v>
      </c>
      <c r="G42" s="47"/>
      <c r="H42" s="14" t="s">
        <v>128</v>
      </c>
      <c r="I42" s="6"/>
      <c r="J42" s="6"/>
      <c r="K42" s="6">
        <v>160291</v>
      </c>
      <c r="L42" s="6">
        <v>33052.83</v>
      </c>
      <c r="M42" s="6">
        <v>127238.17</v>
      </c>
    </row>
    <row r="43" spans="1:13" ht="24.2" customHeight="1" outlineLevel="1">
      <c r="A43" s="45"/>
      <c r="B43" s="45"/>
      <c r="C43" s="8"/>
      <c r="D43" s="8"/>
      <c r="E43" s="21" t="s">
        <v>35</v>
      </c>
      <c r="F43" s="46" t="s">
        <v>84</v>
      </c>
      <c r="G43" s="47"/>
      <c r="H43" s="14" t="s">
        <v>128</v>
      </c>
      <c r="I43" s="6"/>
      <c r="J43" s="6"/>
      <c r="K43" s="6">
        <v>206426</v>
      </c>
      <c r="L43" s="6">
        <v>50713.8</v>
      </c>
      <c r="M43" s="6">
        <v>155712.20000000001</v>
      </c>
    </row>
    <row r="44" spans="1:13" ht="24.2" customHeight="1" outlineLevel="1">
      <c r="A44" s="45"/>
      <c r="B44" s="45"/>
      <c r="C44" s="8"/>
      <c r="D44" s="8"/>
      <c r="E44" s="21" t="s">
        <v>36</v>
      </c>
      <c r="F44" s="46" t="s">
        <v>85</v>
      </c>
      <c r="G44" s="47"/>
      <c r="H44" s="14" t="s">
        <v>128</v>
      </c>
      <c r="I44" s="6"/>
      <c r="J44" s="6"/>
      <c r="K44" s="6">
        <v>388932</v>
      </c>
      <c r="L44" s="6">
        <v>183440.32</v>
      </c>
      <c r="M44" s="6">
        <v>205491.68</v>
      </c>
    </row>
    <row r="45" spans="1:13" ht="24.2" customHeight="1" outlineLevel="1">
      <c r="A45" s="45"/>
      <c r="B45" s="45"/>
      <c r="C45" s="8"/>
      <c r="D45" s="8"/>
      <c r="E45" s="21" t="s">
        <v>37</v>
      </c>
      <c r="F45" s="46" t="s">
        <v>86</v>
      </c>
      <c r="G45" s="47"/>
      <c r="H45" s="14" t="s">
        <v>128</v>
      </c>
      <c r="I45" s="6"/>
      <c r="J45" s="6"/>
      <c r="K45" s="6">
        <v>269100</v>
      </c>
      <c r="L45" s="6">
        <v>72945</v>
      </c>
      <c r="M45" s="6">
        <v>196155</v>
      </c>
    </row>
    <row r="46" spans="1:13" ht="24.2" customHeight="1" outlineLevel="1">
      <c r="A46" s="45"/>
      <c r="B46" s="45"/>
      <c r="C46" s="8"/>
      <c r="D46" s="8"/>
      <c r="E46" s="21" t="s">
        <v>31</v>
      </c>
      <c r="F46" s="46" t="s">
        <v>87</v>
      </c>
      <c r="G46" s="47"/>
      <c r="H46" s="14" t="s">
        <v>128</v>
      </c>
      <c r="I46" s="6"/>
      <c r="J46" s="6"/>
      <c r="K46" s="6">
        <v>34395.199999999997</v>
      </c>
      <c r="L46" s="6">
        <v>34395.199999999997</v>
      </c>
      <c r="M46" s="6">
        <v>0</v>
      </c>
    </row>
    <row r="47" spans="1:13" ht="24.2" customHeight="1" outlineLevel="1">
      <c r="A47" s="45"/>
      <c r="B47" s="45"/>
      <c r="C47" s="8"/>
      <c r="D47" s="8"/>
      <c r="E47" s="21" t="s">
        <v>38</v>
      </c>
      <c r="F47" s="46" t="s">
        <v>88</v>
      </c>
      <c r="G47" s="47"/>
      <c r="H47" s="14" t="s">
        <v>128</v>
      </c>
      <c r="I47" s="6"/>
      <c r="J47" s="6"/>
      <c r="K47" s="6">
        <v>0</v>
      </c>
      <c r="L47" s="6">
        <v>0</v>
      </c>
      <c r="M47" s="6">
        <v>0</v>
      </c>
    </row>
    <row r="48" spans="1:13" ht="24.2" customHeight="1" outlineLevel="1">
      <c r="A48" s="45"/>
      <c r="B48" s="45"/>
      <c r="C48" s="8"/>
      <c r="D48" s="8"/>
      <c r="E48" s="21" t="s">
        <v>39</v>
      </c>
      <c r="F48" s="46" t="s">
        <v>89</v>
      </c>
      <c r="G48" s="47"/>
      <c r="H48" s="14" t="s">
        <v>128</v>
      </c>
      <c r="I48" s="6"/>
      <c r="J48" s="6"/>
      <c r="K48" s="6">
        <v>0</v>
      </c>
      <c r="L48" s="6">
        <v>0</v>
      </c>
      <c r="M48" s="6">
        <v>0</v>
      </c>
    </row>
    <row r="49" spans="1:13" ht="24.2" customHeight="1" outlineLevel="1">
      <c r="A49" s="45"/>
      <c r="B49" s="45"/>
      <c r="C49" s="8"/>
      <c r="D49" s="8"/>
      <c r="E49" s="21" t="s">
        <v>40</v>
      </c>
      <c r="F49" s="46" t="s">
        <v>90</v>
      </c>
      <c r="G49" s="47"/>
      <c r="H49" s="14" t="s">
        <v>128</v>
      </c>
      <c r="I49" s="6"/>
      <c r="J49" s="6"/>
      <c r="K49" s="6">
        <v>0</v>
      </c>
      <c r="L49" s="6">
        <v>0</v>
      </c>
      <c r="M49" s="6">
        <v>0</v>
      </c>
    </row>
    <row r="50" spans="1:13" ht="24.2" customHeight="1" outlineLevel="1">
      <c r="A50" s="45"/>
      <c r="B50" s="45"/>
      <c r="C50" s="8"/>
      <c r="D50" s="8"/>
      <c r="E50" s="21" t="s">
        <v>41</v>
      </c>
      <c r="F50" s="46" t="s">
        <v>91</v>
      </c>
      <c r="G50" s="47"/>
      <c r="H50" s="14" t="s">
        <v>128</v>
      </c>
      <c r="I50" s="6"/>
      <c r="J50" s="6"/>
      <c r="K50" s="6">
        <v>0</v>
      </c>
      <c r="L50" s="6">
        <v>0</v>
      </c>
      <c r="M50" s="6">
        <v>0</v>
      </c>
    </row>
    <row r="51" spans="1:13" ht="24.2" customHeight="1" outlineLevel="1">
      <c r="A51" s="45"/>
      <c r="B51" s="45"/>
      <c r="C51" s="8"/>
      <c r="D51" s="8"/>
      <c r="E51" s="21" t="s">
        <v>42</v>
      </c>
      <c r="F51" s="46" t="s">
        <v>92</v>
      </c>
      <c r="G51" s="47"/>
      <c r="H51" s="14" t="s">
        <v>128</v>
      </c>
      <c r="I51" s="6"/>
      <c r="J51" s="6"/>
      <c r="K51" s="6">
        <v>0</v>
      </c>
      <c r="L51" s="6">
        <v>0</v>
      </c>
      <c r="M51" s="6">
        <v>0</v>
      </c>
    </row>
    <row r="52" spans="1:13" ht="24.2" customHeight="1" outlineLevel="1">
      <c r="A52" s="45"/>
      <c r="B52" s="45"/>
      <c r="C52" s="8"/>
      <c r="D52" s="8"/>
      <c r="E52" s="21" t="s">
        <v>43</v>
      </c>
      <c r="F52" s="46" t="s">
        <v>93</v>
      </c>
      <c r="G52" s="47"/>
      <c r="H52" s="14" t="s">
        <v>128</v>
      </c>
      <c r="I52" s="6"/>
      <c r="J52" s="6"/>
      <c r="K52" s="6">
        <v>0</v>
      </c>
      <c r="L52" s="6">
        <v>0</v>
      </c>
      <c r="M52" s="6">
        <v>0</v>
      </c>
    </row>
    <row r="53" spans="1:13" ht="24.2" customHeight="1" outlineLevel="1">
      <c r="A53" s="45"/>
      <c r="B53" s="45"/>
      <c r="C53" s="8"/>
      <c r="D53" s="8"/>
      <c r="E53" s="21" t="s">
        <v>45</v>
      </c>
      <c r="F53" s="46" t="s">
        <v>94</v>
      </c>
      <c r="G53" s="47"/>
      <c r="H53" s="14" t="s">
        <v>128</v>
      </c>
      <c r="I53" s="6"/>
      <c r="J53" s="6"/>
      <c r="K53" s="6">
        <v>0</v>
      </c>
      <c r="L53" s="6">
        <v>0</v>
      </c>
      <c r="M53" s="6">
        <v>0</v>
      </c>
    </row>
    <row r="54" spans="1:13" ht="24.2" customHeight="1" outlineLevel="1">
      <c r="A54" s="45"/>
      <c r="B54" s="45"/>
      <c r="C54" s="8"/>
      <c r="D54" s="8"/>
      <c r="E54" s="21" t="s">
        <v>47</v>
      </c>
      <c r="F54" s="46" t="s">
        <v>95</v>
      </c>
      <c r="G54" s="47"/>
      <c r="H54" s="14" t="s">
        <v>128</v>
      </c>
      <c r="I54" s="6"/>
      <c r="J54" s="6"/>
      <c r="K54" s="6">
        <v>0</v>
      </c>
      <c r="L54" s="6">
        <v>0</v>
      </c>
      <c r="M54" s="6">
        <v>0</v>
      </c>
    </row>
    <row r="55" spans="1:13" ht="24.2" customHeight="1" outlineLevel="1">
      <c r="A55" s="45"/>
      <c r="B55" s="45"/>
      <c r="C55" s="8"/>
      <c r="D55" s="8"/>
      <c r="E55" s="21" t="s">
        <v>49</v>
      </c>
      <c r="F55" s="46" t="s">
        <v>96</v>
      </c>
      <c r="G55" s="47"/>
      <c r="H55" s="14" t="s">
        <v>128</v>
      </c>
      <c r="I55" s="6"/>
      <c r="J55" s="6"/>
      <c r="K55" s="6">
        <v>0</v>
      </c>
      <c r="L55" s="6">
        <v>0</v>
      </c>
      <c r="M55" s="6">
        <v>0</v>
      </c>
    </row>
    <row r="56" spans="1:13" ht="24.2" customHeight="1" outlineLevel="1">
      <c r="A56" s="45"/>
      <c r="B56" s="45"/>
      <c r="C56" s="8"/>
      <c r="D56" s="8"/>
      <c r="E56" s="21" t="s">
        <v>51</v>
      </c>
      <c r="F56" s="46" t="s">
        <v>97</v>
      </c>
      <c r="G56" s="47"/>
      <c r="H56" s="14" t="s">
        <v>128</v>
      </c>
      <c r="I56" s="6"/>
      <c r="J56" s="6"/>
      <c r="K56" s="6">
        <v>0</v>
      </c>
      <c r="L56" s="6">
        <v>0</v>
      </c>
      <c r="M56" s="6">
        <v>0</v>
      </c>
    </row>
    <row r="57" spans="1:13" ht="24.2" customHeight="1" outlineLevel="1">
      <c r="A57" s="45"/>
      <c r="B57" s="45"/>
      <c r="C57" s="8"/>
      <c r="D57" s="8"/>
      <c r="E57" s="21" t="s">
        <v>52</v>
      </c>
      <c r="F57" s="46" t="s">
        <v>98</v>
      </c>
      <c r="G57" s="47"/>
      <c r="H57" s="14" t="s">
        <v>128</v>
      </c>
      <c r="I57" s="6"/>
      <c r="J57" s="6"/>
      <c r="K57" s="6">
        <v>297952.96000000002</v>
      </c>
      <c r="L57" s="6">
        <v>297952.96000000002</v>
      </c>
      <c r="M57" s="6">
        <v>0</v>
      </c>
    </row>
    <row r="58" spans="1:13" ht="24.2" customHeight="1" outlineLevel="1">
      <c r="A58" s="45"/>
      <c r="B58" s="45"/>
      <c r="C58" s="8"/>
      <c r="D58" s="8"/>
      <c r="E58" s="21" t="s">
        <v>53</v>
      </c>
      <c r="F58" s="46" t="s">
        <v>99</v>
      </c>
      <c r="G58" s="47"/>
      <c r="H58" s="14" t="s">
        <v>128</v>
      </c>
      <c r="I58" s="6"/>
      <c r="J58" s="6"/>
      <c r="K58" s="6">
        <v>0</v>
      </c>
      <c r="L58" s="6">
        <v>0</v>
      </c>
      <c r="M58" s="6">
        <v>0</v>
      </c>
    </row>
    <row r="59" spans="1:13" ht="36.200000000000003" customHeight="1" outlineLevel="1">
      <c r="A59" s="45"/>
      <c r="B59" s="45"/>
      <c r="C59" s="8"/>
      <c r="D59" s="8"/>
      <c r="E59" s="21" t="s">
        <v>54</v>
      </c>
      <c r="F59" s="46" t="s">
        <v>100</v>
      </c>
      <c r="G59" s="47"/>
      <c r="H59" s="14" t="s">
        <v>128</v>
      </c>
      <c r="I59" s="6"/>
      <c r="J59" s="6"/>
      <c r="K59" s="6">
        <v>368892</v>
      </c>
      <c r="L59" s="6">
        <v>0</v>
      </c>
      <c r="M59" s="6">
        <v>368892</v>
      </c>
    </row>
    <row r="60" spans="1:13" ht="36.200000000000003" customHeight="1" outlineLevel="1">
      <c r="A60" s="45"/>
      <c r="B60" s="45"/>
      <c r="C60" s="8"/>
      <c r="D60" s="8"/>
      <c r="E60" s="21" t="s">
        <v>56</v>
      </c>
      <c r="F60" s="46" t="s">
        <v>101</v>
      </c>
      <c r="G60" s="47"/>
      <c r="H60" s="14" t="s">
        <v>128</v>
      </c>
      <c r="I60" s="6"/>
      <c r="J60" s="6"/>
      <c r="K60" s="6">
        <v>341688.18</v>
      </c>
      <c r="L60" s="6">
        <v>0</v>
      </c>
      <c r="M60" s="6">
        <v>341688.18</v>
      </c>
    </row>
    <row r="61" spans="1:13" ht="36.200000000000003" customHeight="1" outlineLevel="1">
      <c r="A61" s="45"/>
      <c r="B61" s="45"/>
      <c r="C61" s="8"/>
      <c r="D61" s="8"/>
      <c r="E61" s="21" t="s">
        <v>58</v>
      </c>
      <c r="F61" s="46" t="s">
        <v>102</v>
      </c>
      <c r="G61" s="47"/>
      <c r="H61" s="14" t="s">
        <v>128</v>
      </c>
      <c r="I61" s="6"/>
      <c r="J61" s="6"/>
      <c r="K61" s="6">
        <v>0</v>
      </c>
      <c r="L61" s="6">
        <v>0</v>
      </c>
      <c r="M61" s="6">
        <v>0</v>
      </c>
    </row>
    <row r="62" spans="1:13" ht="36.200000000000003" customHeight="1" outlineLevel="1">
      <c r="A62" s="45"/>
      <c r="B62" s="45"/>
      <c r="C62" s="8"/>
      <c r="D62" s="8"/>
      <c r="E62" s="21" t="s">
        <v>60</v>
      </c>
      <c r="F62" s="46" t="s">
        <v>103</v>
      </c>
      <c r="G62" s="47"/>
      <c r="H62" s="14" t="s">
        <v>128</v>
      </c>
      <c r="I62" s="6"/>
      <c r="J62" s="6"/>
      <c r="K62" s="6">
        <v>109584</v>
      </c>
      <c r="L62" s="6">
        <v>0</v>
      </c>
      <c r="M62" s="6">
        <v>109584</v>
      </c>
    </row>
    <row r="63" spans="1:13" ht="24.2" customHeight="1" outlineLevel="1">
      <c r="A63" s="45"/>
      <c r="B63" s="45"/>
      <c r="C63" s="8"/>
      <c r="D63" s="8"/>
      <c r="E63" s="21" t="s">
        <v>62</v>
      </c>
      <c r="F63" s="46" t="s">
        <v>104</v>
      </c>
      <c r="G63" s="47"/>
      <c r="H63" s="14" t="s">
        <v>128</v>
      </c>
      <c r="I63" s="6"/>
      <c r="J63" s="6"/>
      <c r="K63" s="6">
        <v>428910.03</v>
      </c>
      <c r="L63" s="6">
        <v>0</v>
      </c>
      <c r="M63" s="6">
        <v>428910.03</v>
      </c>
    </row>
    <row r="64" spans="1:13" ht="36.200000000000003" customHeight="1" outlineLevel="1">
      <c r="A64" s="45"/>
      <c r="B64" s="45"/>
      <c r="C64" s="8"/>
      <c r="D64" s="8"/>
      <c r="E64" s="21" t="s">
        <v>64</v>
      </c>
      <c r="F64" s="46" t="s">
        <v>105</v>
      </c>
      <c r="G64" s="47"/>
      <c r="H64" s="14" t="s">
        <v>128</v>
      </c>
      <c r="I64" s="6"/>
      <c r="J64" s="6"/>
      <c r="K64" s="6">
        <v>143374.62</v>
      </c>
      <c r="L64" s="6">
        <v>0</v>
      </c>
      <c r="M64" s="6">
        <v>143374.62</v>
      </c>
    </row>
    <row r="65" spans="1:13" ht="14.25" hidden="1" customHeight="1">
      <c r="A65" s="44"/>
      <c r="B65" s="44"/>
      <c r="C65" s="44"/>
      <c r="D65" s="44"/>
      <c r="E65" s="44"/>
      <c r="F65" s="44"/>
      <c r="G65" s="44"/>
      <c r="H65" s="14" t="s">
        <v>128</v>
      </c>
      <c r="I65" s="5"/>
      <c r="J65" s="5"/>
      <c r="K65" s="5">
        <v>5630357.0599999996</v>
      </c>
      <c r="L65" s="5">
        <v>3163747.06</v>
      </c>
      <c r="M65" s="5">
        <v>2466610</v>
      </c>
    </row>
    <row r="66" spans="1:13" ht="24.2" customHeight="1" outlineLevel="1">
      <c r="A66" s="45"/>
      <c r="B66" s="45"/>
      <c r="C66" s="8"/>
      <c r="D66" s="8"/>
      <c r="E66" s="21" t="s">
        <v>132</v>
      </c>
      <c r="F66" s="46" t="s">
        <v>106</v>
      </c>
      <c r="G66" s="47"/>
      <c r="H66" s="14" t="s">
        <v>128</v>
      </c>
      <c r="I66" s="6"/>
      <c r="J66" s="6"/>
      <c r="K66" s="6">
        <v>65932.7</v>
      </c>
      <c r="L66" s="6">
        <v>59322.7</v>
      </c>
      <c r="M66" s="6">
        <v>6610</v>
      </c>
    </row>
    <row r="67" spans="1:13" ht="36.200000000000003" customHeight="1" outlineLevel="1">
      <c r="A67" s="45"/>
      <c r="B67" s="45"/>
      <c r="C67" s="8"/>
      <c r="D67" s="8"/>
      <c r="E67" s="21" t="s">
        <v>133</v>
      </c>
      <c r="F67" s="46" t="s">
        <v>107</v>
      </c>
      <c r="G67" s="47"/>
      <c r="H67" s="14" t="s">
        <v>128</v>
      </c>
      <c r="I67" s="6"/>
      <c r="J67" s="6"/>
      <c r="K67" s="6">
        <v>7.16</v>
      </c>
      <c r="L67" s="6">
        <v>0</v>
      </c>
      <c r="M67" s="6">
        <v>7.16</v>
      </c>
    </row>
    <row r="68" spans="1:13" ht="36.200000000000003" customHeight="1" outlineLevel="1">
      <c r="A68" s="45"/>
      <c r="B68" s="45"/>
      <c r="C68" s="8"/>
      <c r="D68" s="8"/>
      <c r="E68" s="21" t="s">
        <v>134</v>
      </c>
      <c r="F68" s="46" t="s">
        <v>108</v>
      </c>
      <c r="G68" s="47"/>
      <c r="H68" s="14" t="s">
        <v>128</v>
      </c>
      <c r="I68" s="6"/>
      <c r="J68" s="6"/>
      <c r="K68" s="6">
        <v>6</v>
      </c>
      <c r="L68" s="6">
        <v>0</v>
      </c>
      <c r="M68" s="6">
        <v>6</v>
      </c>
    </row>
    <row r="69" spans="1:13" ht="24.2" customHeight="1" outlineLevel="1">
      <c r="A69" s="45"/>
      <c r="B69" s="45"/>
      <c r="C69" s="8"/>
      <c r="D69" s="8"/>
      <c r="E69" s="21" t="s">
        <v>135</v>
      </c>
      <c r="F69" s="46" t="s">
        <v>109</v>
      </c>
      <c r="G69" s="47"/>
      <c r="H69" s="14" t="s">
        <v>128</v>
      </c>
      <c r="I69" s="6"/>
      <c r="J69" s="6"/>
      <c r="K69" s="6">
        <v>652470</v>
      </c>
      <c r="L69" s="6">
        <v>0</v>
      </c>
      <c r="M69" s="6">
        <v>652470</v>
      </c>
    </row>
    <row r="70" spans="1:13" ht="24.2" customHeight="1" outlineLevel="1">
      <c r="A70" s="45"/>
      <c r="B70" s="45"/>
      <c r="C70" s="8"/>
      <c r="D70" s="8"/>
      <c r="E70" s="21" t="s">
        <v>136</v>
      </c>
      <c r="F70" s="46" t="s">
        <v>110</v>
      </c>
      <c r="G70" s="47"/>
      <c r="H70" s="14" t="s">
        <v>128</v>
      </c>
      <c r="I70" s="6"/>
      <c r="J70" s="6"/>
      <c r="K70" s="6">
        <v>37.08</v>
      </c>
      <c r="L70" s="6">
        <v>0</v>
      </c>
      <c r="M70" s="6">
        <v>37.08</v>
      </c>
    </row>
    <row r="71" spans="1:13" ht="24.2" customHeight="1" outlineLevel="1">
      <c r="A71" s="45"/>
      <c r="B71" s="45"/>
      <c r="C71" s="8"/>
      <c r="D71" s="8"/>
      <c r="E71" s="21" t="s">
        <v>137</v>
      </c>
      <c r="F71" s="46" t="s">
        <v>88</v>
      </c>
      <c r="G71" s="47"/>
      <c r="H71" s="14" t="s">
        <v>128</v>
      </c>
      <c r="I71" s="6"/>
      <c r="J71" s="6"/>
      <c r="K71" s="6">
        <v>23706.33</v>
      </c>
      <c r="L71" s="6">
        <v>0</v>
      </c>
      <c r="M71" s="6">
        <v>23706.33</v>
      </c>
    </row>
    <row r="72" spans="1:13" ht="24.2" customHeight="1" outlineLevel="1">
      <c r="A72" s="45"/>
      <c r="B72" s="45"/>
      <c r="C72" s="8"/>
      <c r="D72" s="8"/>
      <c r="E72" s="21" t="s">
        <v>138</v>
      </c>
      <c r="F72" s="46" t="s">
        <v>89</v>
      </c>
      <c r="G72" s="47"/>
      <c r="H72" s="14" t="s">
        <v>128</v>
      </c>
      <c r="I72" s="6"/>
      <c r="J72" s="6"/>
      <c r="K72" s="6">
        <v>19522.86</v>
      </c>
      <c r="L72" s="6">
        <v>0</v>
      </c>
      <c r="M72" s="6">
        <v>19522.86</v>
      </c>
    </row>
    <row r="73" spans="1:13" ht="24.2" customHeight="1" outlineLevel="1">
      <c r="A73" s="45"/>
      <c r="B73" s="45"/>
      <c r="C73" s="8"/>
      <c r="D73" s="8"/>
      <c r="E73" s="21" t="s">
        <v>139</v>
      </c>
      <c r="F73" s="46" t="s">
        <v>90</v>
      </c>
      <c r="G73" s="47"/>
      <c r="H73" s="14" t="s">
        <v>128</v>
      </c>
      <c r="I73" s="6"/>
      <c r="J73" s="6"/>
      <c r="K73" s="6">
        <v>297375.05</v>
      </c>
      <c r="L73" s="6">
        <v>0</v>
      </c>
      <c r="M73" s="6">
        <v>297375.05</v>
      </c>
    </row>
    <row r="74" spans="1:13" ht="24.2" customHeight="1" outlineLevel="1">
      <c r="A74" s="45"/>
      <c r="B74" s="45"/>
      <c r="C74" s="8"/>
      <c r="D74" s="8"/>
      <c r="E74" s="21" t="s">
        <v>140</v>
      </c>
      <c r="F74" s="46" t="s">
        <v>91</v>
      </c>
      <c r="G74" s="47"/>
      <c r="H74" s="14" t="s">
        <v>128</v>
      </c>
      <c r="I74" s="6"/>
      <c r="J74" s="6"/>
      <c r="K74" s="6">
        <v>165497.04</v>
      </c>
      <c r="L74" s="6">
        <v>0</v>
      </c>
      <c r="M74" s="6">
        <v>165497.04</v>
      </c>
    </row>
    <row r="75" spans="1:13" ht="24.2" customHeight="1" outlineLevel="1">
      <c r="A75" s="45"/>
      <c r="B75" s="45"/>
      <c r="C75" s="8"/>
      <c r="D75" s="8"/>
      <c r="E75" s="21" t="s">
        <v>141</v>
      </c>
      <c r="F75" s="46" t="s">
        <v>92</v>
      </c>
      <c r="G75" s="47"/>
      <c r="H75" s="14" t="s">
        <v>128</v>
      </c>
      <c r="I75" s="6"/>
      <c r="J75" s="6"/>
      <c r="K75" s="6">
        <v>90996.33</v>
      </c>
      <c r="L75" s="6">
        <v>0</v>
      </c>
      <c r="M75" s="6">
        <v>90996.33</v>
      </c>
    </row>
    <row r="76" spans="1:13" ht="24.2" customHeight="1" outlineLevel="1">
      <c r="A76" s="45"/>
      <c r="B76" s="45"/>
      <c r="C76" s="8"/>
      <c r="D76" s="8"/>
      <c r="E76" s="21" t="s">
        <v>142</v>
      </c>
      <c r="F76" s="46" t="s">
        <v>93</v>
      </c>
      <c r="G76" s="47"/>
      <c r="H76" s="14" t="s">
        <v>128</v>
      </c>
      <c r="I76" s="6"/>
      <c r="J76" s="6"/>
      <c r="K76" s="6">
        <v>744060.63</v>
      </c>
      <c r="L76" s="6">
        <v>0</v>
      </c>
      <c r="M76" s="6">
        <v>744060.63</v>
      </c>
    </row>
    <row r="77" spans="1:13" ht="24.2" customHeight="1" outlineLevel="1">
      <c r="A77" s="45"/>
      <c r="B77" s="45"/>
      <c r="C77" s="8"/>
      <c r="D77" s="8"/>
      <c r="E77" s="21" t="s">
        <v>143</v>
      </c>
      <c r="F77" s="46" t="s">
        <v>94</v>
      </c>
      <c r="G77" s="47"/>
      <c r="H77" s="14" t="s">
        <v>128</v>
      </c>
      <c r="I77" s="6"/>
      <c r="J77" s="6"/>
      <c r="K77" s="6">
        <v>316269.36</v>
      </c>
      <c r="L77" s="6">
        <v>0</v>
      </c>
      <c r="M77" s="6">
        <v>316269.36</v>
      </c>
    </row>
    <row r="78" spans="1:13" ht="24.2" customHeight="1" outlineLevel="1">
      <c r="A78" s="45"/>
      <c r="B78" s="45"/>
      <c r="C78" s="8"/>
      <c r="D78" s="8"/>
      <c r="E78" s="21" t="s">
        <v>144</v>
      </c>
      <c r="F78" s="46" t="s">
        <v>95</v>
      </c>
      <c r="G78" s="47"/>
      <c r="H78" s="14" t="s">
        <v>128</v>
      </c>
      <c r="I78" s="6"/>
      <c r="J78" s="6"/>
      <c r="K78" s="6">
        <v>31521.96</v>
      </c>
      <c r="L78" s="6">
        <v>0</v>
      </c>
      <c r="M78" s="6">
        <v>31521.96</v>
      </c>
    </row>
    <row r="79" spans="1:13" ht="24.2" customHeight="1" outlineLevel="1">
      <c r="A79" s="45"/>
      <c r="B79" s="45"/>
      <c r="C79" s="8"/>
      <c r="D79" s="8"/>
      <c r="E79" s="21" t="s">
        <v>145</v>
      </c>
      <c r="F79" s="46" t="s">
        <v>96</v>
      </c>
      <c r="G79" s="47"/>
      <c r="H79" s="14" t="s">
        <v>128</v>
      </c>
      <c r="I79" s="6"/>
      <c r="J79" s="6"/>
      <c r="K79" s="6">
        <v>70397.25</v>
      </c>
      <c r="L79" s="6">
        <v>0</v>
      </c>
      <c r="M79" s="6">
        <v>70397.25</v>
      </c>
    </row>
    <row r="80" spans="1:13" ht="24.2" customHeight="1" outlineLevel="1">
      <c r="A80" s="45"/>
      <c r="B80" s="45"/>
      <c r="C80" s="8"/>
      <c r="D80" s="8"/>
      <c r="E80" s="21" t="s">
        <v>146</v>
      </c>
      <c r="F80" s="46" t="s">
        <v>97</v>
      </c>
      <c r="G80" s="47"/>
      <c r="H80" s="14" t="s">
        <v>128</v>
      </c>
      <c r="I80" s="6"/>
      <c r="J80" s="6"/>
      <c r="K80" s="6">
        <v>241483.9</v>
      </c>
      <c r="L80" s="6">
        <v>0</v>
      </c>
      <c r="M80" s="6">
        <v>241483.9</v>
      </c>
    </row>
    <row r="81" spans="1:13" ht="24.2" customHeight="1" outlineLevel="1">
      <c r="A81" s="45"/>
      <c r="B81" s="45"/>
      <c r="C81" s="8"/>
      <c r="D81" s="8"/>
      <c r="E81" s="21" t="s">
        <v>147</v>
      </c>
      <c r="F81" s="46" t="s">
        <v>99</v>
      </c>
      <c r="G81" s="47"/>
      <c r="H81" s="14" t="s">
        <v>128</v>
      </c>
      <c r="I81" s="6"/>
      <c r="J81" s="6"/>
      <c r="K81" s="6">
        <v>96404.73</v>
      </c>
      <c r="L81" s="6">
        <v>0</v>
      </c>
      <c r="M81" s="6">
        <v>96404.73</v>
      </c>
    </row>
    <row r="82" spans="1:13" ht="24.2" customHeight="1" outlineLevel="1">
      <c r="A82" s="45"/>
      <c r="B82" s="45"/>
      <c r="C82" s="8"/>
      <c r="D82" s="8"/>
      <c r="E82" s="21" t="s">
        <v>148</v>
      </c>
      <c r="F82" s="46" t="s">
        <v>111</v>
      </c>
      <c r="G82" s="47"/>
      <c r="H82" s="14" t="s">
        <v>128</v>
      </c>
      <c r="I82" s="6"/>
      <c r="J82" s="6"/>
      <c r="K82" s="6">
        <v>10134.26</v>
      </c>
      <c r="L82" s="6">
        <v>0</v>
      </c>
      <c r="M82" s="6">
        <v>10134.26</v>
      </c>
    </row>
    <row r="83" spans="1:13" ht="36.200000000000003" customHeight="1" outlineLevel="1">
      <c r="A83" s="45"/>
      <c r="B83" s="45"/>
      <c r="C83" s="8"/>
      <c r="D83" s="8"/>
      <c r="E83" s="21" t="s">
        <v>149</v>
      </c>
      <c r="F83" s="46" t="s">
        <v>112</v>
      </c>
      <c r="G83" s="47"/>
      <c r="H83" s="14" t="s">
        <v>128</v>
      </c>
      <c r="I83" s="6"/>
      <c r="J83" s="6"/>
      <c r="K83" s="6">
        <v>62717.55</v>
      </c>
      <c r="L83" s="6">
        <v>0</v>
      </c>
      <c r="M83" s="6">
        <v>62717.55</v>
      </c>
    </row>
    <row r="84" spans="1:13" ht="36.200000000000003" customHeight="1" outlineLevel="1">
      <c r="A84" s="45"/>
      <c r="B84" s="45"/>
      <c r="C84" s="8"/>
      <c r="D84" s="8"/>
      <c r="E84" s="21" t="s">
        <v>150</v>
      </c>
      <c r="F84" s="46" t="s">
        <v>113</v>
      </c>
      <c r="G84" s="47"/>
      <c r="H84" s="14" t="s">
        <v>128</v>
      </c>
      <c r="I84" s="6"/>
      <c r="J84" s="6"/>
      <c r="K84" s="6">
        <v>0</v>
      </c>
      <c r="L84" s="6">
        <v>0</v>
      </c>
      <c r="M84" s="6">
        <v>0</v>
      </c>
    </row>
    <row r="85" spans="1:13" ht="36.200000000000003" customHeight="1" outlineLevel="1">
      <c r="A85" s="45"/>
      <c r="B85" s="45"/>
      <c r="C85" s="8"/>
      <c r="D85" s="8"/>
      <c r="E85" s="21" t="s">
        <v>151</v>
      </c>
      <c r="F85" s="46" t="s">
        <v>114</v>
      </c>
      <c r="G85" s="47"/>
      <c r="H85" s="14" t="s">
        <v>128</v>
      </c>
      <c r="I85" s="6"/>
      <c r="J85" s="6"/>
      <c r="K85" s="6">
        <v>91401.96</v>
      </c>
      <c r="L85" s="6">
        <v>0</v>
      </c>
      <c r="M85" s="6">
        <v>91401.96</v>
      </c>
    </row>
    <row r="86" spans="1:13" ht="36.200000000000003" customHeight="1" outlineLevel="1">
      <c r="A86" s="45"/>
      <c r="B86" s="45"/>
      <c r="C86" s="8"/>
      <c r="D86" s="8"/>
      <c r="E86" s="21" t="s">
        <v>152</v>
      </c>
      <c r="F86" s="46" t="s">
        <v>115</v>
      </c>
      <c r="G86" s="47"/>
      <c r="H86" s="14" t="s">
        <v>128</v>
      </c>
      <c r="I86" s="6"/>
      <c r="J86" s="6"/>
      <c r="K86" s="6">
        <v>44232.76</v>
      </c>
      <c r="L86" s="6">
        <v>0</v>
      </c>
      <c r="M86" s="6">
        <v>44232.76</v>
      </c>
    </row>
    <row r="87" spans="1:13" ht="36.200000000000003" customHeight="1" outlineLevel="1">
      <c r="A87" s="45"/>
      <c r="B87" s="45"/>
      <c r="C87" s="8"/>
      <c r="D87" s="8"/>
      <c r="E87" s="21" t="s">
        <v>153</v>
      </c>
      <c r="F87" s="46" t="s">
        <v>116</v>
      </c>
      <c r="G87" s="47"/>
      <c r="H87" s="14" t="s">
        <v>128</v>
      </c>
      <c r="I87" s="6"/>
      <c r="J87" s="6"/>
      <c r="K87" s="6">
        <v>0</v>
      </c>
      <c r="L87" s="6">
        <v>0</v>
      </c>
      <c r="M87" s="6">
        <v>0</v>
      </c>
    </row>
    <row r="88" spans="1:13" ht="36.200000000000003" customHeight="1" outlineLevel="1">
      <c r="A88" s="45"/>
      <c r="B88" s="45"/>
      <c r="C88" s="8"/>
      <c r="D88" s="8"/>
      <c r="E88" s="21" t="s">
        <v>154</v>
      </c>
      <c r="F88" s="46" t="s">
        <v>117</v>
      </c>
      <c r="G88" s="47"/>
      <c r="H88" s="14" t="s">
        <v>128</v>
      </c>
      <c r="I88" s="6"/>
      <c r="J88" s="6"/>
      <c r="K88" s="6">
        <v>66011.399999999994</v>
      </c>
      <c r="L88" s="6">
        <v>0</v>
      </c>
      <c r="M88" s="6">
        <v>66011.399999999994</v>
      </c>
    </row>
    <row r="89" spans="1:13" ht="36.200000000000003" customHeight="1" outlineLevel="1">
      <c r="A89" s="45"/>
      <c r="B89" s="45"/>
      <c r="C89" s="8"/>
      <c r="D89" s="8"/>
      <c r="E89" s="21" t="s">
        <v>155</v>
      </c>
      <c r="F89" s="46" t="s">
        <v>118</v>
      </c>
      <c r="G89" s="47"/>
      <c r="H89" s="14" t="s">
        <v>128</v>
      </c>
      <c r="I89" s="6"/>
      <c r="J89" s="6"/>
      <c r="K89" s="6">
        <v>4.08</v>
      </c>
      <c r="L89" s="6">
        <v>0</v>
      </c>
      <c r="M89" s="6">
        <v>4.08</v>
      </c>
    </row>
    <row r="90" spans="1:13" ht="36.200000000000003" customHeight="1" outlineLevel="1">
      <c r="A90" s="45"/>
      <c r="B90" s="45"/>
      <c r="C90" s="8"/>
      <c r="D90" s="8"/>
      <c r="E90" s="21" t="s">
        <v>156</v>
      </c>
      <c r="F90" s="46" t="s">
        <v>119</v>
      </c>
      <c r="G90" s="47"/>
      <c r="H90" s="14" t="s">
        <v>128</v>
      </c>
      <c r="I90" s="6"/>
      <c r="J90" s="6"/>
      <c r="K90" s="6">
        <v>1433.25</v>
      </c>
      <c r="L90" s="6">
        <v>0</v>
      </c>
      <c r="M90" s="6">
        <v>1433.25</v>
      </c>
    </row>
    <row r="91" spans="1:13" ht="36.200000000000003" customHeight="1" outlineLevel="1">
      <c r="A91" s="45"/>
      <c r="B91" s="45"/>
      <c r="C91" s="8"/>
      <c r="D91" s="8"/>
      <c r="E91" s="21" t="s">
        <v>157</v>
      </c>
      <c r="F91" s="46" t="s">
        <v>120</v>
      </c>
      <c r="G91" s="47"/>
      <c r="H91" s="14" t="s">
        <v>128</v>
      </c>
      <c r="I91" s="6"/>
      <c r="J91" s="6"/>
      <c r="K91" s="6">
        <v>162.5</v>
      </c>
      <c r="L91" s="6">
        <v>0</v>
      </c>
      <c r="M91" s="6">
        <v>162.5</v>
      </c>
    </row>
    <row r="92" spans="1:13" ht="12.95" customHeight="1">
      <c r="A92" s="15"/>
      <c r="B92" s="15"/>
      <c r="C92" s="15"/>
      <c r="D92" s="15"/>
      <c r="E92" s="15"/>
      <c r="F92" s="58" t="s">
        <v>129</v>
      </c>
      <c r="G92" s="59"/>
      <c r="H92" s="16"/>
      <c r="I92" s="16"/>
      <c r="J92" s="16"/>
      <c r="K92" s="17">
        <f>SUM(K11:K91)</f>
        <v>28250668.289999995</v>
      </c>
      <c r="L92" s="18">
        <f>SUM(L11:L91)</f>
        <v>17814483.780000001</v>
      </c>
      <c r="M92" s="19">
        <f>SUM(M11:M91)</f>
        <v>10436184.510000005</v>
      </c>
    </row>
    <row r="93" spans="1:13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2"/>
    </row>
  </sheetData>
  <mergeCells count="178">
    <mergeCell ref="F91:G91"/>
    <mergeCell ref="F90:G90"/>
    <mergeCell ref="F89:G89"/>
    <mergeCell ref="F88:G88"/>
    <mergeCell ref="L6:L8"/>
    <mergeCell ref="M6:M8"/>
    <mergeCell ref="F92:G92"/>
    <mergeCell ref="E6:E8"/>
    <mergeCell ref="F87:G87"/>
    <mergeCell ref="F86:G86"/>
    <mergeCell ref="F78:G78"/>
    <mergeCell ref="F79:G79"/>
    <mergeCell ref="F80:G80"/>
    <mergeCell ref="F81:G81"/>
    <mergeCell ref="F82:G82"/>
    <mergeCell ref="F83:G83"/>
    <mergeCell ref="F84:G84"/>
    <mergeCell ref="F85:G85"/>
    <mergeCell ref="F61:G61"/>
    <mergeCell ref="F60:G60"/>
    <mergeCell ref="F62:G62"/>
    <mergeCell ref="F59:G59"/>
    <mergeCell ref="F45:G45"/>
    <mergeCell ref="F52:G52"/>
    <mergeCell ref="A86:B86"/>
    <mergeCell ref="A87:B87"/>
    <mergeCell ref="A88:B88"/>
    <mergeCell ref="A89:B89"/>
    <mergeCell ref="A90:B90"/>
    <mergeCell ref="A91:B91"/>
    <mergeCell ref="A80:B80"/>
    <mergeCell ref="A78:B78"/>
    <mergeCell ref="A79:B79"/>
    <mergeCell ref="A81:B81"/>
    <mergeCell ref="A82:B82"/>
    <mergeCell ref="A83:B83"/>
    <mergeCell ref="A84:B84"/>
    <mergeCell ref="A85:B85"/>
    <mergeCell ref="A67:B67"/>
    <mergeCell ref="F67:G67"/>
    <mergeCell ref="F76:G76"/>
    <mergeCell ref="F77:G77"/>
    <mergeCell ref="A76:B76"/>
    <mergeCell ref="A77:B77"/>
    <mergeCell ref="A63:B63"/>
    <mergeCell ref="A64:B64"/>
    <mergeCell ref="A65:G65"/>
    <mergeCell ref="A66:B66"/>
    <mergeCell ref="F73:G73"/>
    <mergeCell ref="F71:G71"/>
    <mergeCell ref="F72:G72"/>
    <mergeCell ref="F74:G74"/>
    <mergeCell ref="F75:G75"/>
    <mergeCell ref="A70:B70"/>
    <mergeCell ref="A68:B68"/>
    <mergeCell ref="A69:B69"/>
    <mergeCell ref="F70:G70"/>
    <mergeCell ref="F68:G68"/>
    <mergeCell ref="F69:G69"/>
    <mergeCell ref="A71:B71"/>
    <mergeCell ref="A72:B72"/>
    <mergeCell ref="A73:B73"/>
    <mergeCell ref="A56:B56"/>
    <mergeCell ref="A57:B57"/>
    <mergeCell ref="A58:B58"/>
    <mergeCell ref="A59:B59"/>
    <mergeCell ref="A60:B60"/>
    <mergeCell ref="A61:B61"/>
    <mergeCell ref="A62:B62"/>
    <mergeCell ref="A45:B45"/>
    <mergeCell ref="A50:B50"/>
    <mergeCell ref="A46:B46"/>
    <mergeCell ref="A47:B47"/>
    <mergeCell ref="A48:B48"/>
    <mergeCell ref="A49:B49"/>
    <mergeCell ref="A51:B51"/>
    <mergeCell ref="A52:B52"/>
    <mergeCell ref="A53:B53"/>
    <mergeCell ref="A74:B74"/>
    <mergeCell ref="A75:B75"/>
    <mergeCell ref="F66:G66"/>
    <mergeCell ref="F64:G64"/>
    <mergeCell ref="F63:G63"/>
    <mergeCell ref="A1:K1"/>
    <mergeCell ref="A2:K2"/>
    <mergeCell ref="A3:K3"/>
    <mergeCell ref="A5:K5"/>
    <mergeCell ref="K6:K8"/>
    <mergeCell ref="J6:J8"/>
    <mergeCell ref="I6:I8"/>
    <mergeCell ref="H6:H8"/>
    <mergeCell ref="A11:B11"/>
    <mergeCell ref="A6:B8"/>
    <mergeCell ref="A10:G10"/>
    <mergeCell ref="F6:G8"/>
    <mergeCell ref="A9:G9"/>
    <mergeCell ref="F11:G11"/>
    <mergeCell ref="F58:G58"/>
    <mergeCell ref="F50:G50"/>
    <mergeCell ref="F49:G49"/>
    <mergeCell ref="F47:G47"/>
    <mergeCell ref="F46:G46"/>
    <mergeCell ref="F53:G53"/>
    <mergeCell ref="F54:G54"/>
    <mergeCell ref="F55:G55"/>
    <mergeCell ref="F56:G56"/>
    <mergeCell ref="F57:G57"/>
    <mergeCell ref="A13:B1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F41:G41"/>
    <mergeCell ref="F42:G42"/>
    <mergeCell ref="F43:G43"/>
    <mergeCell ref="F44:G44"/>
    <mergeCell ref="F37:G37"/>
    <mergeCell ref="A54:B54"/>
    <mergeCell ref="A55:B55"/>
    <mergeCell ref="F17:G17"/>
    <mergeCell ref="F48:G48"/>
    <mergeCell ref="F51:G51"/>
    <mergeCell ref="A44:B44"/>
    <mergeCell ref="F35:G35"/>
    <mergeCell ref="F36:G36"/>
    <mergeCell ref="F30:G30"/>
    <mergeCell ref="F31:G31"/>
    <mergeCell ref="F32:G32"/>
    <mergeCell ref="F33:G33"/>
    <mergeCell ref="F34:G34"/>
    <mergeCell ref="F40:G40"/>
    <mergeCell ref="F38:G38"/>
    <mergeCell ref="F39:G39"/>
    <mergeCell ref="A34:B34"/>
    <mergeCell ref="A35:B35"/>
    <mergeCell ref="A36:B36"/>
    <mergeCell ref="A37:B37"/>
    <mergeCell ref="A38:B38"/>
    <mergeCell ref="F29:G29"/>
    <mergeCell ref="F26:G26"/>
    <mergeCell ref="F27:G27"/>
    <mergeCell ref="F28:G28"/>
    <mergeCell ref="A15:B15"/>
    <mergeCell ref="F19:G19"/>
    <mergeCell ref="F20:G20"/>
    <mergeCell ref="F21:G21"/>
    <mergeCell ref="F22:G22"/>
    <mergeCell ref="F23:G23"/>
    <mergeCell ref="L1:M2"/>
    <mergeCell ref="E4:M4"/>
    <mergeCell ref="A43:B43"/>
    <mergeCell ref="F12:G12"/>
    <mergeCell ref="A12:B12"/>
    <mergeCell ref="F13:G13"/>
    <mergeCell ref="A14:G14"/>
    <mergeCell ref="A22:B22"/>
    <mergeCell ref="A23:B23"/>
    <mergeCell ref="A16:B16"/>
    <mergeCell ref="A17:B17"/>
    <mergeCell ref="A18:B18"/>
    <mergeCell ref="A19:B19"/>
    <mergeCell ref="A20:B20"/>
    <mergeCell ref="A21:B21"/>
    <mergeCell ref="F18:G18"/>
    <mergeCell ref="F15:G15"/>
    <mergeCell ref="F16:G16"/>
    <mergeCell ref="A39:B39"/>
    <mergeCell ref="A40:B40"/>
    <mergeCell ref="A41:B41"/>
    <mergeCell ref="A42:B42"/>
    <mergeCell ref="F24:G24"/>
    <mergeCell ref="F25:G25"/>
  </mergeCells>
  <pageMargins left="0.59055118110236227" right="0.19685039370078741" top="0.39370078740157483" bottom="0.39370078740157483" header="0.51181102362204722" footer="0.51181102362204722"/>
  <pageSetup paperSize="9" scale="99" fitToHeight="0" orientation="landscape" r:id="rId1"/>
  <ignoredErrors>
    <ignoredError sqref="A11:B12 A69:B74 A75:B82 A83:B90 A13:B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6&lt;/string&gt;&#10;    &lt;string&gt;31.12.2022&lt;/string&gt;&#10;  &lt;/DateInfo&gt;&#10;  &lt;Code&gt;REP_VED_OS&lt;/Code&gt;&#10;  &lt;ObjectCode&gt;REP_VED_OS&lt;/ObjectCode&gt;&#10;  &lt;DocName&gt;Ведомость по основным средствам&lt;/DocName&gt;&#10;  &lt;VariantName&gt;Вариант (новый от 28.09.2020 14:39:53)&lt;/VariantName&gt;&#10;  &lt;VariantLink&gt;21538100&lt;/VariantLink&gt;&#10;  &lt;ReportCode&gt;1FBFB34F8DE14A409CA0BE880328B4&lt;/ReportCode&gt;&#10;  &lt;SvodReportLink xsi:nil=&quot;true&quot; /&gt;&#10;  &lt;ReportLink&gt;21537783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D676C4-844A-411E-9A6B-C6988C1C140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Движимое  имущесто  МО   (2)</vt:lpstr>
      <vt:lpstr>Недвижимое  имущесто  МО  </vt:lpstr>
      <vt:lpstr>'Движимое  имущесто  МО   (2)'!Заголовки_для_печати</vt:lpstr>
      <vt:lpstr>'Недвижимое  имущесто  МО 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OKULOVAK\Ксения</dc:creator>
  <cp:lastModifiedBy>семакова</cp:lastModifiedBy>
  <cp:lastPrinted>2022-12-22T07:46:50Z</cp:lastPrinted>
  <dcterms:created xsi:type="dcterms:W3CDTF">2022-09-28T12:14:56Z</dcterms:created>
  <dcterms:modified xsi:type="dcterms:W3CDTF">2022-12-22T07:46:52Z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Ведомость по основным средствам</vt:lpwstr>
  </property>
  <property fmtid="{D5CDD505-2E9C-101B-9397-08002B2CF9AE}" pid="3" name="Название отчета">
    <vt:lpwstr>Вариант (новый от 28.09.2020 14_39_53)</vt:lpwstr>
  </property>
  <property fmtid="{D5CDD505-2E9C-101B-9397-08002B2CF9AE}" pid="4" name="Версия клиента">
    <vt:lpwstr>21.2.0.31011 (.NET 4.0)</vt:lpwstr>
  </property>
  <property fmtid="{D5CDD505-2E9C-101B-9397-08002B2CF9AE}" pid="5" name="Версия базы">
    <vt:lpwstr>21.2.44790.59761414</vt:lpwstr>
  </property>
  <property fmtid="{D5CDD505-2E9C-101B-9397-08002B2CF9AE}" pid="6" name="Тип сервера">
    <vt:lpwstr>MSSQL</vt:lpwstr>
  </property>
  <property fmtid="{D5CDD505-2E9C-101B-9397-08002B2CF9AE}" pid="7" name="Сервер">
    <vt:lpwstr>fomo</vt:lpwstr>
  </property>
  <property fmtid="{D5CDD505-2E9C-101B-9397-08002B2CF9AE}" pid="8" name="База">
    <vt:lpwstr>smeta</vt:lpwstr>
  </property>
  <property fmtid="{D5CDD505-2E9C-101B-9397-08002B2CF9AE}" pid="9" name="Пользователь">
    <vt:lpwstr>okulova</vt:lpwstr>
  </property>
  <property fmtid="{D5CDD505-2E9C-101B-9397-08002B2CF9AE}" pid="10" name="Шаблон">
    <vt:lpwstr>VED_OS.XLT</vt:lpwstr>
  </property>
  <property fmtid="{D5CDD505-2E9C-101B-9397-08002B2CF9AE}" pid="11" name="Имя варианта">
    <vt:lpwstr>Вариант (новый от 28.09.2020 14:39:53)</vt:lpwstr>
  </property>
  <property fmtid="{D5CDD505-2E9C-101B-9397-08002B2CF9AE}" pid="12" name="Код отчета">
    <vt:lpwstr>1FBFB34F8DE14A409CA0BE880328B4</vt:lpwstr>
  </property>
  <property fmtid="{D5CDD505-2E9C-101B-9397-08002B2CF9AE}" pid="13" name="Локальная база">
    <vt:lpwstr>не используется</vt:lpwstr>
  </property>
</Properties>
</file>