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45" windowWidth="20730" windowHeight="11760" activeTab="1"/>
  </bookViews>
  <sheets>
    <sheet name="Движимое  имущество (2)" sheetId="4" r:id="rId1"/>
    <sheet name="Недвижимое  имущество" sheetId="1" r:id="rId2"/>
    <sheet name="Лист2" sheetId="2" r:id="rId3"/>
    <sheet name="Лист3" sheetId="3" r:id="rId4"/>
  </sheets>
  <externalReferences>
    <externalReference r:id="rId5"/>
  </externalReferences>
  <calcPr calcId="145621" refMode="R1C1"/>
</workbook>
</file>

<file path=xl/calcChain.xml><?xml version="1.0" encoding="utf-8"?>
<calcChain xmlns="http://schemas.openxmlformats.org/spreadsheetml/2006/main">
  <c r="G23" i="4"/>
  <c r="F23"/>
  <c r="E23"/>
  <c r="E9" i="1" l="1"/>
  <c r="F64"/>
  <c r="G64"/>
  <c r="E64"/>
  <c r="G9" l="1"/>
  <c r="G10"/>
  <c r="G11"/>
  <c r="G12"/>
  <c r="G13"/>
  <c r="G14"/>
  <c r="G15"/>
  <c r="G16"/>
</calcChain>
</file>

<file path=xl/sharedStrings.xml><?xml version="1.0" encoding="utf-8"?>
<sst xmlns="http://schemas.openxmlformats.org/spreadsheetml/2006/main" count="89" uniqueCount="79">
  <si>
    <t>№ п/п</t>
  </si>
  <si>
    <t>Наименование</t>
  </si>
  <si>
    <t>Кадастровый  номер</t>
  </si>
  <si>
    <t>Первоначальная стоимость</t>
  </si>
  <si>
    <t>Амортизация</t>
  </si>
  <si>
    <t>Балансовая  стоимость</t>
  </si>
  <si>
    <t>Характеристика   имущества</t>
  </si>
  <si>
    <t>Итого</t>
  </si>
  <si>
    <t>ЗДАНИЕ АДМИНИСТРАЦИИ</t>
  </si>
  <si>
    <t>Гараж д.Азаполье</t>
  </si>
  <si>
    <t>Гараж д.Целегора</t>
  </si>
  <si>
    <t>Дом №91 д.Азаполье</t>
  </si>
  <si>
    <t>Дом №21 Целегора(начальная школа)</t>
  </si>
  <si>
    <t>Жилой дом №35 д.Азаполье</t>
  </si>
  <si>
    <t>Жилой дом №11 д.Азаполье</t>
  </si>
  <si>
    <t>Жилой дом   № 17 д.Азаполье</t>
  </si>
  <si>
    <t>Жилой дом №70 д.Азаполье</t>
  </si>
  <si>
    <t>Жилой дом № 53 д.Целегора</t>
  </si>
  <si>
    <t>Жилой дом № 54 д.Целегора</t>
  </si>
  <si>
    <t>Жилой дом № 67 д.Целегора</t>
  </si>
  <si>
    <t>Жилой дом №58 д.Азаполье</t>
  </si>
  <si>
    <t>Водонапорная башня д.Черсова</t>
  </si>
  <si>
    <t>Артезианская скважина д.Азаполье(в Верхнем)</t>
  </si>
  <si>
    <t>Водоем №2  д.Азаполье в 15 м к югу от дома №58</t>
  </si>
  <si>
    <t>Водоем №3 д.Азаполье в 10м к югу от дома №39</t>
  </si>
  <si>
    <t>Водоем №4 д.Азаполье в 20м к югу от дома № 80</t>
  </si>
  <si>
    <t>Здание дома культуры д.Целегора</t>
  </si>
  <si>
    <t>Здание дома культуры д.Мелогора</t>
  </si>
  <si>
    <t>Здание дома культуры д.Азаполье</t>
  </si>
  <si>
    <t>Гараж N2</t>
  </si>
  <si>
    <t>Земельный участок 29:11:150101:92</t>
  </si>
  <si>
    <t>Земельный участок 29:11:150301:192</t>
  </si>
  <si>
    <t>Земельный участок 29:11:150301:145</t>
  </si>
  <si>
    <t>Земельный участок 29:11:150101:224</t>
  </si>
  <si>
    <t>Земельный участок 29:11:150401</t>
  </si>
  <si>
    <t>Земельный участок 29:11:150101:217</t>
  </si>
  <si>
    <t>Земельный участок 29:11:150101:219</t>
  </si>
  <si>
    <t>Земельный участок 29:11:150101:35</t>
  </si>
  <si>
    <t>Земельный участок 29:11:150301:136</t>
  </si>
  <si>
    <t>Земельный участок 29:11:150301:138</t>
  </si>
  <si>
    <t>Земельный участок 29:11:150301:204</t>
  </si>
  <si>
    <t>Земельный участок 29:11:150101:225</t>
  </si>
  <si>
    <t>Земельный участок 29:11:150101:226</t>
  </si>
  <si>
    <t>Земельный участок 29:11:150101:389</t>
  </si>
  <si>
    <t>Земельный участок 29:11:150101:79</t>
  </si>
  <si>
    <t>Земельный учапсток 29:11:150301:202</t>
  </si>
  <si>
    <t>Земельный участок 29:11:150401:241</t>
  </si>
  <si>
    <t>Земельный участок 29:11:15301:287</t>
  </si>
  <si>
    <t>земельный участок 29:11:150101:212</t>
  </si>
  <si>
    <t>земельный участок 29:11:150101:402</t>
  </si>
  <si>
    <t>земельный участок 29:11:150301:234</t>
  </si>
  <si>
    <t>земельный участок 29:11:150301:288</t>
  </si>
  <si>
    <t>Земельный участок 29:11:150101:392</t>
  </si>
  <si>
    <t>Земельный участок 29:11:150101:218</t>
  </si>
  <si>
    <t>Земельный участок 29:11:150101:220</t>
  </si>
  <si>
    <t>Земельный участок 29:11:150101:221</t>
  </si>
  <si>
    <t>Земельный участок 29:11:150101:215</t>
  </si>
  <si>
    <t>Земельный участок 29:11:150101:216</t>
  </si>
  <si>
    <t>Земельный участок 29:11:150101:11</t>
  </si>
  <si>
    <t>Земельный участок 29:11:150301:135</t>
  </si>
  <si>
    <t>Земельный участок 29:11:150301:54</t>
  </si>
  <si>
    <t>Земельный участок 29:11:150301:137</t>
  </si>
  <si>
    <t>Земельный участок 29:11:150301:203</t>
  </si>
  <si>
    <t>Рукав напорно-всасывающий класса "В"1диам.125,длина 4м.ГРВ125</t>
  </si>
  <si>
    <t>АРС-14 на базе  ЗИЛ -131</t>
  </si>
  <si>
    <t>Рукав пожарный Д-125 с ГРВ-125</t>
  </si>
  <si>
    <t>Мотопомпа SERH-50 В</t>
  </si>
  <si>
    <t>ІІЕРЕЧЕНЬ
объектов муниципальной собственности муниципального образования  "Целегорское", передаваемых в собственность Мезенского муниципального округа Архангельской   области</t>
  </si>
  <si>
    <t>Трактор ДТ 75</t>
  </si>
  <si>
    <t>Бытовка</t>
  </si>
  <si>
    <t xml:space="preserve">Трактор </t>
  </si>
  <si>
    <t>Трактор ЛТ</t>
  </si>
  <si>
    <t>Помпа пожарная HONDA</t>
  </si>
  <si>
    <t>Мотопомпа Honta WH-20</t>
  </si>
  <si>
    <t>Мотопомпа Koshin Serm 50v</t>
  </si>
  <si>
    <t>Мотопомпа Koshin SERM 50V</t>
  </si>
  <si>
    <t>Автомашина УАЗ 396252</t>
  </si>
  <si>
    <t>Приложение  № 12 к  решению
Собрания  депутатов  Мезенского  муниципального  округа  Архангельской  области  от 21 декабря 2022 года № 80</t>
  </si>
  <si>
    <t>Приложение  № 12 к  решению
Собрания  депутатов  Мезенского  муниципального  округа  Архангельской  области от 21 декабря 2022 года № 80</t>
  </si>
</sst>
</file>

<file path=xl/styles.xml><?xml version="1.0" encoding="utf-8"?>
<styleSheet xmlns="http://schemas.openxmlformats.org/spreadsheetml/2006/main">
  <numFmts count="2">
    <numFmt numFmtId="164" formatCode="#,##0.00_ ;[Red]\-#,##0.00\ "/>
    <numFmt numFmtId="165" formatCode="#,##0.00;[Red]\-#,##0.00"/>
  </numFmts>
  <fonts count="29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u/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9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u/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name val="Arial"/>
      <family val="2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7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E1ECF5"/>
      </patternFill>
    </fill>
    <fill>
      <patternFill patternType="solid">
        <fgColor rgb="FFC0C0C0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6">
    <xf numFmtId="0" fontId="0" fillId="0" borderId="0"/>
    <xf numFmtId="0" fontId="2" fillId="0" borderId="0"/>
    <xf numFmtId="0" fontId="3" fillId="0" borderId="0">
      <alignment horizontal="left" wrapText="1"/>
    </xf>
    <xf numFmtId="0" fontId="4" fillId="0" borderId="0"/>
    <xf numFmtId="0" fontId="5" fillId="0" borderId="0">
      <alignment horizontal="center"/>
    </xf>
    <xf numFmtId="49" fontId="3" fillId="0" borderId="0">
      <alignment horizontal="center"/>
    </xf>
    <xf numFmtId="0" fontId="3" fillId="0" borderId="0"/>
    <xf numFmtId="0" fontId="3" fillId="0" borderId="0">
      <alignment horizontal="center"/>
    </xf>
    <xf numFmtId="0" fontId="3" fillId="0" borderId="0">
      <alignment horizontal="center" wrapText="1"/>
    </xf>
    <xf numFmtId="0" fontId="3" fillId="0" borderId="0">
      <alignment wrapText="1"/>
    </xf>
    <xf numFmtId="0" fontId="3" fillId="0" borderId="0">
      <alignment horizontal="left"/>
    </xf>
    <xf numFmtId="0" fontId="3" fillId="0" borderId="1">
      <alignment horizontal="center" vertical="top" wrapText="1"/>
    </xf>
    <xf numFmtId="0" fontId="3" fillId="0" borderId="3">
      <alignment horizontal="center" vertical="top" wrapText="1"/>
    </xf>
    <xf numFmtId="0" fontId="3" fillId="0" borderId="2">
      <alignment horizontal="center" vertical="top" wrapText="1"/>
    </xf>
    <xf numFmtId="0" fontId="3" fillId="0" borderId="4">
      <alignment horizontal="center" vertical="top" wrapText="1"/>
    </xf>
    <xf numFmtId="0" fontId="3" fillId="0" borderId="2">
      <alignment horizontal="left" vertical="top" wrapText="1"/>
    </xf>
    <xf numFmtId="0" fontId="4" fillId="0" borderId="4">
      <alignment horizontal="center" vertical="top" wrapText="1"/>
    </xf>
    <xf numFmtId="0" fontId="3" fillId="0" borderId="4">
      <alignment vertical="top" wrapText="1"/>
    </xf>
    <xf numFmtId="49" fontId="6" fillId="2" borderId="1">
      <alignment horizontal="left" vertical="center" wrapText="1"/>
    </xf>
    <xf numFmtId="49" fontId="6" fillId="0" borderId="1">
      <alignment horizontal="left" vertical="center" wrapText="1"/>
    </xf>
    <xf numFmtId="4" fontId="6" fillId="2" borderId="1">
      <alignment horizontal="right" shrinkToFit="1"/>
    </xf>
    <xf numFmtId="0" fontId="7" fillId="0" borderId="0"/>
    <xf numFmtId="49" fontId="3" fillId="0" borderId="1">
      <alignment horizontal="center" vertical="center"/>
    </xf>
    <xf numFmtId="49" fontId="4" fillId="0" borderId="1">
      <alignment horizontal="center" vertical="center" shrinkToFit="1"/>
    </xf>
    <xf numFmtId="49" fontId="3" fillId="0" borderId="1">
      <alignment horizontal="left" vertical="center" wrapText="1"/>
    </xf>
    <xf numFmtId="0" fontId="3" fillId="0" borderId="1">
      <alignment horizontal="center" vertical="center" wrapText="1"/>
    </xf>
    <xf numFmtId="49" fontId="3" fillId="0" borderId="1">
      <alignment horizontal="center" vertical="center" wrapText="1"/>
    </xf>
    <xf numFmtId="2" fontId="3" fillId="0" borderId="1">
      <alignment horizontal="center" vertical="center"/>
    </xf>
    <xf numFmtId="2" fontId="3" fillId="0" borderId="1">
      <alignment horizontal="right" vertical="center"/>
    </xf>
    <xf numFmtId="164" fontId="3" fillId="0" borderId="1">
      <alignment horizontal="right" vertical="center"/>
    </xf>
    <xf numFmtId="0" fontId="8" fillId="0" borderId="3"/>
    <xf numFmtId="0" fontId="8" fillId="0" borderId="5"/>
    <xf numFmtId="0" fontId="8" fillId="0" borderId="5">
      <alignment shrinkToFit="1"/>
    </xf>
    <xf numFmtId="0" fontId="8" fillId="0" borderId="5">
      <alignment horizontal="right" shrinkToFit="1"/>
    </xf>
    <xf numFmtId="0" fontId="8" fillId="0" borderId="6">
      <alignment horizontal="right" shrinkToFit="1"/>
    </xf>
    <xf numFmtId="164" fontId="6" fillId="0" borderId="1">
      <alignment horizontal="right" shrinkToFit="1"/>
    </xf>
    <xf numFmtId="0" fontId="4" fillId="0" borderId="7"/>
    <xf numFmtId="0" fontId="3" fillId="0" borderId="8">
      <alignment horizontal="center" wrapText="1"/>
    </xf>
    <xf numFmtId="0" fontId="3" fillId="0" borderId="8"/>
    <xf numFmtId="0" fontId="3" fillId="0" borderId="7">
      <alignment horizontal="center"/>
    </xf>
    <xf numFmtId="0" fontId="9" fillId="0" borderId="0">
      <alignment horizontal="left"/>
    </xf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10" fillId="3" borderId="0"/>
    <xf numFmtId="0" fontId="4" fillId="0" borderId="0"/>
    <xf numFmtId="4" fontId="6" fillId="0" borderId="1">
      <alignment horizontal="right" shrinkToFit="1"/>
    </xf>
    <xf numFmtId="0" fontId="1" fillId="0" borderId="8">
      <alignment horizontal="center" wrapText="1"/>
    </xf>
    <xf numFmtId="0" fontId="1" fillId="0" borderId="0">
      <alignment horizontal="center"/>
    </xf>
    <xf numFmtId="2" fontId="1" fillId="0" borderId="1">
      <alignment horizontal="right" vertical="center"/>
    </xf>
    <xf numFmtId="0" fontId="1" fillId="0" borderId="4">
      <alignment vertical="top" wrapText="1"/>
    </xf>
    <xf numFmtId="0" fontId="13" fillId="0" borderId="7"/>
    <xf numFmtId="0" fontId="1" fillId="0" borderId="0">
      <alignment horizontal="left"/>
    </xf>
    <xf numFmtId="49" fontId="13" fillId="0" borderId="1">
      <alignment horizontal="center" vertical="center" shrinkToFit="1"/>
    </xf>
    <xf numFmtId="0" fontId="15" fillId="0" borderId="0"/>
    <xf numFmtId="0" fontId="13" fillId="0" borderId="4">
      <alignment horizontal="center" vertical="top" wrapText="1"/>
    </xf>
    <xf numFmtId="0" fontId="1" fillId="0" borderId="2">
      <alignment horizontal="left" vertical="top" wrapText="1"/>
    </xf>
    <xf numFmtId="49" fontId="11" fillId="0" borderId="1">
      <alignment horizontal="left" vertical="center" wrapText="1"/>
    </xf>
    <xf numFmtId="0" fontId="1" fillId="0" borderId="4">
      <alignment horizontal="center" vertical="top" wrapText="1"/>
    </xf>
    <xf numFmtId="0" fontId="1" fillId="0" borderId="0">
      <alignment wrapText="1"/>
    </xf>
    <xf numFmtId="164" fontId="11" fillId="0" borderId="1">
      <alignment horizontal="right" shrinkToFit="1"/>
    </xf>
    <xf numFmtId="0" fontId="12" fillId="0" borderId="6">
      <alignment horizontal="right" shrinkToFit="1"/>
    </xf>
    <xf numFmtId="0" fontId="12" fillId="0" borderId="5">
      <alignment horizontal="right" shrinkToFit="1"/>
    </xf>
    <xf numFmtId="49" fontId="1" fillId="0" borderId="1">
      <alignment horizontal="center" vertical="center"/>
    </xf>
    <xf numFmtId="4" fontId="11" fillId="2" borderId="1">
      <alignment horizontal="right" shrinkToFit="1"/>
    </xf>
    <xf numFmtId="49" fontId="11" fillId="2" borderId="1">
      <alignment horizontal="left" vertical="center" wrapText="1"/>
    </xf>
    <xf numFmtId="0" fontId="1" fillId="0" borderId="1">
      <alignment horizontal="center" vertical="top" wrapText="1"/>
    </xf>
    <xf numFmtId="49" fontId="1" fillId="0" borderId="0">
      <alignment horizontal="center"/>
    </xf>
    <xf numFmtId="0" fontId="13" fillId="0" borderId="0"/>
    <xf numFmtId="2" fontId="1" fillId="0" borderId="1">
      <alignment horizontal="center" vertical="center"/>
    </xf>
    <xf numFmtId="49" fontId="1" fillId="0" borderId="1">
      <alignment horizontal="left" vertical="center" wrapText="1"/>
    </xf>
    <xf numFmtId="0" fontId="1" fillId="0" borderId="0">
      <alignment horizontal="center" wrapText="1"/>
    </xf>
    <xf numFmtId="0" fontId="1" fillId="0" borderId="0">
      <alignment horizontal="left" wrapText="1"/>
    </xf>
    <xf numFmtId="49" fontId="1" fillId="0" borderId="1">
      <alignment horizontal="center" vertical="center" wrapText="1"/>
    </xf>
    <xf numFmtId="0" fontId="1" fillId="0" borderId="2">
      <alignment horizontal="center" vertical="top" wrapText="1"/>
    </xf>
    <xf numFmtId="0" fontId="14" fillId="0" borderId="0">
      <alignment horizontal="center"/>
    </xf>
    <xf numFmtId="0" fontId="1" fillId="0" borderId="3">
      <alignment horizontal="center" vertical="top" wrapText="1"/>
    </xf>
    <xf numFmtId="0" fontId="1" fillId="0" borderId="0"/>
    <xf numFmtId="0" fontId="12" fillId="0" borderId="3"/>
    <xf numFmtId="0" fontId="1" fillId="0" borderId="8"/>
    <xf numFmtId="0" fontId="1" fillId="0" borderId="7">
      <alignment horizontal="center"/>
    </xf>
    <xf numFmtId="0" fontId="12" fillId="0" borderId="5">
      <alignment shrinkToFit="1"/>
    </xf>
    <xf numFmtId="0" fontId="12" fillId="0" borderId="5"/>
    <xf numFmtId="164" fontId="1" fillId="0" borderId="1">
      <alignment horizontal="right" vertical="center"/>
    </xf>
    <xf numFmtId="0" fontId="1" fillId="0" borderId="1">
      <alignment horizontal="center" vertical="center" wrapText="1"/>
    </xf>
    <xf numFmtId="0" fontId="16" fillId="0" borderId="0">
      <alignment horizontal="left"/>
    </xf>
    <xf numFmtId="0" fontId="13" fillId="0" borderId="0"/>
    <xf numFmtId="0" fontId="13" fillId="0" borderId="0"/>
    <xf numFmtId="0" fontId="17" fillId="3" borderId="0"/>
    <xf numFmtId="0" fontId="13" fillId="0" borderId="0"/>
    <xf numFmtId="4" fontId="11" fillId="0" borderId="1">
      <alignment horizontal="right" shrinkToFit="1"/>
    </xf>
    <xf numFmtId="0" fontId="23" fillId="0" borderId="0"/>
    <xf numFmtId="0" fontId="23" fillId="0" borderId="0"/>
    <xf numFmtId="0" fontId="23" fillId="0" borderId="0"/>
  </cellStyleXfs>
  <cellXfs count="38">
    <xf numFmtId="0" fontId="0" fillId="0" borderId="0" xfId="0"/>
    <xf numFmtId="0" fontId="0" fillId="0" borderId="9" xfId="0" applyBorder="1"/>
    <xf numFmtId="0" fontId="24" fillId="0" borderId="9" xfId="0" applyFont="1" applyBorder="1" applyAlignment="1">
      <alignment horizontal="center"/>
    </xf>
    <xf numFmtId="0" fontId="26" fillId="0" borderId="9" xfId="0" applyFont="1" applyBorder="1" applyAlignment="1">
      <alignment horizontal="center"/>
    </xf>
    <xf numFmtId="0" fontId="27" fillId="0" borderId="9" xfId="0" applyFont="1" applyBorder="1" applyAlignment="1">
      <alignment horizontal="center"/>
    </xf>
    <xf numFmtId="4" fontId="27" fillId="0" borderId="9" xfId="0" applyNumberFormat="1" applyFont="1" applyBorder="1" applyAlignment="1">
      <alignment horizontal="center"/>
    </xf>
    <xf numFmtId="165" fontId="27" fillId="0" borderId="9" xfId="0" applyNumberFormat="1" applyFont="1" applyBorder="1" applyAlignment="1">
      <alignment horizontal="center"/>
    </xf>
    <xf numFmtId="0" fontId="24" fillId="0" borderId="9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4" fontId="24" fillId="0" borderId="10" xfId="0" applyNumberFormat="1" applyFont="1" applyBorder="1" applyAlignment="1">
      <alignment horizontal="center"/>
    </xf>
    <xf numFmtId="4" fontId="24" fillId="0" borderId="9" xfId="0" applyNumberFormat="1" applyFont="1" applyBorder="1" applyAlignment="1">
      <alignment horizontal="center"/>
    </xf>
    <xf numFmtId="165" fontId="24" fillId="0" borderId="9" xfId="0" applyNumberFormat="1" applyFont="1" applyBorder="1" applyAlignment="1">
      <alignment horizontal="center"/>
    </xf>
    <xf numFmtId="0" fontId="24" fillId="0" borderId="9" xfId="0" applyFont="1" applyBorder="1" applyAlignment="1">
      <alignment horizontal="center" wrapText="1"/>
    </xf>
    <xf numFmtId="0" fontId="0" fillId="0" borderId="9" xfId="0" applyBorder="1" applyAlignment="1">
      <alignment horizontal="center"/>
    </xf>
    <xf numFmtId="4" fontId="25" fillId="0" borderId="9" xfId="93" applyNumberFormat="1" applyFont="1" applyBorder="1" applyAlignment="1">
      <alignment horizontal="center"/>
    </xf>
    <xf numFmtId="4" fontId="25" fillId="0" borderId="10" xfId="93" applyNumberFormat="1" applyFont="1" applyBorder="1" applyAlignment="1">
      <alignment horizontal="center"/>
    </xf>
    <xf numFmtId="165" fontId="25" fillId="0" borderId="9" xfId="93" applyNumberFormat="1" applyFont="1" applyBorder="1" applyAlignment="1">
      <alignment horizontal="center"/>
    </xf>
    <xf numFmtId="0" fontId="25" fillId="0" borderId="10" xfId="93" applyNumberFormat="1" applyFont="1" applyBorder="1" applyAlignment="1">
      <alignment horizontal="center"/>
    </xf>
    <xf numFmtId="165" fontId="25" fillId="0" borderId="9" xfId="94" applyNumberFormat="1" applyFont="1" applyBorder="1" applyAlignment="1">
      <alignment horizontal="center"/>
    </xf>
    <xf numFmtId="165" fontId="25" fillId="0" borderId="9" xfId="95" applyNumberFormat="1" applyFont="1" applyBorder="1" applyAlignment="1">
      <alignment horizontal="center"/>
    </xf>
    <xf numFmtId="0" fontId="25" fillId="0" borderId="9" xfId="93" applyNumberFormat="1" applyFont="1" applyBorder="1" applyAlignment="1">
      <alignment horizontal="left" wrapText="1"/>
    </xf>
    <xf numFmtId="0" fontId="25" fillId="0" borderId="9" xfId="94" applyNumberFormat="1" applyFont="1" applyBorder="1" applyAlignment="1">
      <alignment horizontal="left" wrapText="1"/>
    </xf>
    <xf numFmtId="0" fontId="25" fillId="0" borderId="9" xfId="95" applyNumberFormat="1" applyFont="1" applyBorder="1" applyAlignment="1">
      <alignment horizontal="left" wrapText="1"/>
    </xf>
    <xf numFmtId="0" fontId="24" fillId="0" borderId="9" xfId="0" applyFont="1" applyBorder="1" applyAlignment="1">
      <alignment horizontal="left"/>
    </xf>
    <xf numFmtId="0" fontId="27" fillId="0" borderId="9" xfId="0" applyFont="1" applyBorder="1"/>
    <xf numFmtId="165" fontId="28" fillId="0" borderId="9" xfId="94" applyNumberFormat="1" applyFont="1" applyBorder="1" applyAlignment="1">
      <alignment horizontal="center" vertical="center"/>
    </xf>
    <xf numFmtId="0" fontId="24" fillId="0" borderId="9" xfId="0" applyFont="1" applyBorder="1" applyAlignment="1"/>
    <xf numFmtId="0" fontId="27" fillId="0" borderId="9" xfId="0" applyFont="1" applyBorder="1" applyAlignment="1"/>
    <xf numFmtId="4" fontId="24" fillId="0" borderId="9" xfId="0" applyNumberFormat="1" applyFont="1" applyBorder="1" applyAlignment="1">
      <alignment horizontal="center" vertical="center"/>
    </xf>
    <xf numFmtId="4" fontId="24" fillId="0" borderId="10" xfId="0" applyNumberFormat="1" applyFont="1" applyBorder="1" applyAlignment="1">
      <alignment horizontal="center" vertical="center"/>
    </xf>
    <xf numFmtId="165" fontId="24" fillId="0" borderId="9" xfId="0" applyNumberFormat="1" applyFont="1" applyBorder="1" applyAlignment="1">
      <alignment horizontal="center" vertical="center"/>
    </xf>
    <xf numFmtId="0" fontId="22" fillId="0" borderId="0" xfId="0" applyFont="1" applyAlignment="1">
      <alignment horizontal="right" wrapText="1"/>
    </xf>
    <xf numFmtId="0" fontId="18" fillId="0" borderId="0" xfId="0" applyFont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20" fillId="0" borderId="9" xfId="76" applyNumberFormat="1" applyFont="1" applyBorder="1" applyAlignment="1" applyProtection="1">
      <alignment horizontal="center" vertical="center" wrapText="1"/>
    </xf>
    <xf numFmtId="0" fontId="21" fillId="0" borderId="9" xfId="1" applyFont="1" applyBorder="1" applyAlignment="1">
      <alignment horizontal="center" vertical="center" wrapText="1"/>
    </xf>
    <xf numFmtId="0" fontId="20" fillId="0" borderId="9" xfId="70" applyNumberFormat="1" applyFont="1" applyBorder="1" applyAlignment="1" applyProtection="1">
      <alignment horizontal="center" vertical="center" wrapText="1"/>
    </xf>
    <xf numFmtId="0" fontId="21" fillId="0" borderId="9" xfId="1" applyFont="1" applyBorder="1" applyAlignment="1" applyProtection="1">
      <alignment horizontal="center" vertical="center" wrapText="1"/>
      <protection locked="0"/>
    </xf>
  </cellXfs>
  <cellStyles count="96">
    <cellStyle name="br" xfId="43"/>
    <cellStyle name="col" xfId="42"/>
    <cellStyle name="st42" xfId="2"/>
    <cellStyle name="st42 2" xfId="74"/>
    <cellStyle name="st43" xfId="8"/>
    <cellStyle name="st43 2" xfId="73"/>
    <cellStyle name="st44" xfId="18"/>
    <cellStyle name="st44 2" xfId="67"/>
    <cellStyle name="st45" xfId="20"/>
    <cellStyle name="st45 2" xfId="66"/>
    <cellStyle name="st46" xfId="21"/>
    <cellStyle name="st46 2" xfId="56"/>
    <cellStyle name="style0" xfId="44"/>
    <cellStyle name="style0 2" xfId="88"/>
    <cellStyle name="td" xfId="45"/>
    <cellStyle name="td 2" xfId="89"/>
    <cellStyle name="tr" xfId="41"/>
    <cellStyle name="xl21" xfId="46"/>
    <cellStyle name="xl21 2" xfId="90"/>
    <cellStyle name="xl22" xfId="6"/>
    <cellStyle name="xl22 2" xfId="79"/>
    <cellStyle name="xl23" xfId="30"/>
    <cellStyle name="xl23 2" xfId="80"/>
    <cellStyle name="xl24" xfId="36"/>
    <cellStyle name="xl24 2" xfId="53"/>
    <cellStyle name="xl25" xfId="47"/>
    <cellStyle name="xl25 2" xfId="91"/>
    <cellStyle name="xl26" xfId="31"/>
    <cellStyle name="xl26 2" xfId="84"/>
    <cellStyle name="xl27" xfId="11"/>
    <cellStyle name="xl27 2" xfId="68"/>
    <cellStyle name="xl28" xfId="22"/>
    <cellStyle name="xl28 2" xfId="65"/>
    <cellStyle name="xl29" xfId="12"/>
    <cellStyle name="xl29 2" xfId="78"/>
    <cellStyle name="xl30" xfId="23"/>
    <cellStyle name="xl30 2" xfId="55"/>
    <cellStyle name="xl31" xfId="15"/>
    <cellStyle name="xl31 2" xfId="58"/>
    <cellStyle name="xl32" xfId="24"/>
    <cellStyle name="xl32 2" xfId="72"/>
    <cellStyle name="xl33" xfId="7"/>
    <cellStyle name="xl33 2" xfId="50"/>
    <cellStyle name="xl34" xfId="13"/>
    <cellStyle name="xl34 2" xfId="76"/>
    <cellStyle name="xl35" xfId="14"/>
    <cellStyle name="xl35 2" xfId="60"/>
    <cellStyle name="xl36" xfId="16"/>
    <cellStyle name="xl36 2" xfId="57"/>
    <cellStyle name="xl37" xfId="37"/>
    <cellStyle name="xl37 2" xfId="49"/>
    <cellStyle name="xl38" xfId="39"/>
    <cellStyle name="xl38 2" xfId="82"/>
    <cellStyle name="xl39" xfId="25"/>
    <cellStyle name="xl39 2" xfId="86"/>
    <cellStyle name="xl40" xfId="9"/>
    <cellStyle name="xl40 2" xfId="61"/>
    <cellStyle name="xl41" xfId="17"/>
    <cellStyle name="xl41 2" xfId="52"/>
    <cellStyle name="xl42" xfId="32"/>
    <cellStyle name="xl42 2" xfId="83"/>
    <cellStyle name="xl43" xfId="3"/>
    <cellStyle name="xl43 2" xfId="70"/>
    <cellStyle name="xl44" xfId="40"/>
    <cellStyle name="xl44 2" xfId="87"/>
    <cellStyle name="xl45" xfId="26"/>
    <cellStyle name="xl45 2" xfId="75"/>
    <cellStyle name="xl46" xfId="38"/>
    <cellStyle name="xl46 2" xfId="81"/>
    <cellStyle name="xl47" xfId="27"/>
    <cellStyle name="xl47 2" xfId="71"/>
    <cellStyle name="xl48" xfId="33"/>
    <cellStyle name="xl48 2" xfId="64"/>
    <cellStyle name="xl49" xfId="34"/>
    <cellStyle name="xl49 2" xfId="63"/>
    <cellStyle name="xl50" xfId="28"/>
    <cellStyle name="xl50 2" xfId="51"/>
    <cellStyle name="xl51" xfId="35"/>
    <cellStyle name="xl51 2" xfId="62"/>
    <cellStyle name="xl52" xfId="29"/>
    <cellStyle name="xl52 2" xfId="85"/>
    <cellStyle name="xl53" xfId="10"/>
    <cellStyle name="xl53 2" xfId="54"/>
    <cellStyle name="xl54" xfId="4"/>
    <cellStyle name="xl54 2" xfId="77"/>
    <cellStyle name="xl55" xfId="5"/>
    <cellStyle name="xl55 2" xfId="69"/>
    <cellStyle name="xl56" xfId="19"/>
    <cellStyle name="xl56 2" xfId="59"/>
    <cellStyle name="xl57" xfId="48"/>
    <cellStyle name="xl57 2" xfId="92"/>
    <cellStyle name="Обычный" xfId="0" builtinId="0"/>
    <cellStyle name="Обычный 2" xfId="1"/>
    <cellStyle name="Обычный_Лист1" xfId="93"/>
    <cellStyle name="Обычный_Лист2" xfId="94"/>
    <cellStyle name="Обычный_Лист3" xfId="9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8;&#1052;&#1059;&#1065;&#1045;&#1057;&#1058;&#1042;&#1054;/&#1056;&#1091;&#1095;&#1100;&#1080;%20&#1082;&#1072;&#1079;&#1085;&#1072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окумент"/>
    </sheetNames>
    <sheetDataSet>
      <sheetData sheetId="0" refreshError="1">
        <row r="55">
          <cell r="S55">
            <v>138287.89000000001</v>
          </cell>
          <cell r="U55">
            <v>138287.89000000001</v>
          </cell>
        </row>
        <row r="58">
          <cell r="U58">
            <v>124201</v>
          </cell>
        </row>
        <row r="61">
          <cell r="U61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S23"/>
  <sheetViews>
    <sheetView workbookViewId="0">
      <selection activeCell="F1" sqref="F1:G3"/>
    </sheetView>
  </sheetViews>
  <sheetFormatPr defaultRowHeight="15"/>
  <cols>
    <col min="1" max="1" width="5.5703125" customWidth="1"/>
    <col min="2" max="2" width="30.28515625" customWidth="1"/>
    <col min="3" max="3" width="23.28515625" customWidth="1"/>
    <col min="4" max="4" width="21.42578125" customWidth="1"/>
    <col min="5" max="5" width="16.7109375" customWidth="1"/>
    <col min="6" max="6" width="15" customWidth="1"/>
    <col min="7" max="7" width="16.5703125" customWidth="1"/>
    <col min="8" max="11" width="9.140625" customWidth="1"/>
  </cols>
  <sheetData>
    <row r="1" spans="1:45">
      <c r="F1" s="31" t="s">
        <v>78</v>
      </c>
      <c r="G1" s="31"/>
    </row>
    <row r="2" spans="1:45">
      <c r="F2" s="31"/>
      <c r="G2" s="31"/>
    </row>
    <row r="3" spans="1:45" ht="31.5" customHeight="1">
      <c r="F3" s="31"/>
      <c r="G3" s="31"/>
    </row>
    <row r="4" spans="1:45" ht="72" customHeight="1">
      <c r="A4" s="32" t="s">
        <v>67</v>
      </c>
      <c r="B4" s="32"/>
      <c r="C4" s="32"/>
      <c r="D4" s="32"/>
      <c r="E4" s="32"/>
      <c r="F4" s="32"/>
      <c r="G4" s="32"/>
    </row>
    <row r="6" spans="1:45">
      <c r="A6" s="33" t="s">
        <v>0</v>
      </c>
      <c r="B6" s="33" t="s">
        <v>1</v>
      </c>
      <c r="C6" s="33" t="s">
        <v>6</v>
      </c>
      <c r="D6" s="33" t="s">
        <v>2</v>
      </c>
      <c r="E6" s="34" t="s">
        <v>3</v>
      </c>
      <c r="F6" s="36" t="s">
        <v>4</v>
      </c>
      <c r="G6" s="37" t="s">
        <v>5</v>
      </c>
    </row>
    <row r="7" spans="1:45">
      <c r="A7" s="33"/>
      <c r="B7" s="33"/>
      <c r="C7" s="33"/>
      <c r="D7" s="33"/>
      <c r="E7" s="35"/>
      <c r="F7" s="35"/>
      <c r="G7" s="35"/>
    </row>
    <row r="8" spans="1:45">
      <c r="A8" s="33"/>
      <c r="B8" s="33"/>
      <c r="C8" s="33"/>
      <c r="D8" s="33"/>
      <c r="E8" s="35"/>
      <c r="F8" s="35"/>
      <c r="G8" s="35"/>
    </row>
    <row r="9" spans="1:45" ht="39">
      <c r="A9" s="7">
        <v>1</v>
      </c>
      <c r="B9" s="12" t="s">
        <v>63</v>
      </c>
      <c r="C9" s="13"/>
      <c r="D9" s="13"/>
      <c r="E9" s="13">
        <v>3718.25</v>
      </c>
      <c r="F9" s="13"/>
      <c r="G9" s="13">
        <v>3718.25</v>
      </c>
      <c r="AE9">
        <v>53300</v>
      </c>
      <c r="AL9">
        <v>1</v>
      </c>
      <c r="AS9">
        <v>53300</v>
      </c>
    </row>
    <row r="10" spans="1:45">
      <c r="A10" s="7">
        <v>2</v>
      </c>
      <c r="B10" s="12" t="s">
        <v>64</v>
      </c>
      <c r="C10" s="13"/>
      <c r="D10" s="13"/>
      <c r="E10" s="13">
        <v>1511275.9</v>
      </c>
      <c r="F10" s="13">
        <v>1511275.9</v>
      </c>
      <c r="G10" s="13">
        <v>0</v>
      </c>
      <c r="AE10">
        <v>38100</v>
      </c>
      <c r="AL10">
        <v>1</v>
      </c>
      <c r="AS10">
        <v>38100</v>
      </c>
    </row>
    <row r="11" spans="1:45">
      <c r="A11" s="7">
        <v>3</v>
      </c>
      <c r="B11" s="12" t="s">
        <v>65</v>
      </c>
      <c r="C11" s="13"/>
      <c r="D11" s="13"/>
      <c r="E11" s="13">
        <v>5032.72</v>
      </c>
      <c r="F11" s="13"/>
      <c r="G11" s="13">
        <v>5032.72</v>
      </c>
    </row>
    <row r="12" spans="1:45">
      <c r="A12" s="7">
        <v>4</v>
      </c>
      <c r="B12" s="12" t="s">
        <v>66</v>
      </c>
      <c r="C12" s="13"/>
      <c r="D12" s="13"/>
      <c r="E12" s="13">
        <v>57200</v>
      </c>
      <c r="F12" s="13"/>
      <c r="G12" s="13">
        <v>57200</v>
      </c>
    </row>
    <row r="13" spans="1:45">
      <c r="A13" s="7">
        <v>5</v>
      </c>
      <c r="B13" s="12" t="s">
        <v>68</v>
      </c>
      <c r="C13" s="13"/>
      <c r="D13" s="13"/>
      <c r="E13" s="13">
        <v>37539</v>
      </c>
      <c r="F13" s="13">
        <v>37539</v>
      </c>
      <c r="G13" s="13"/>
    </row>
    <row r="14" spans="1:45">
      <c r="A14" s="7">
        <v>6</v>
      </c>
      <c r="B14" s="12" t="s">
        <v>68</v>
      </c>
      <c r="C14" s="13"/>
      <c r="D14" s="13"/>
      <c r="E14" s="13">
        <v>282924.09000000003</v>
      </c>
      <c r="F14" s="13">
        <v>282924.09000000003</v>
      </c>
      <c r="G14" s="13"/>
    </row>
    <row r="15" spans="1:45">
      <c r="A15" s="7">
        <v>7</v>
      </c>
      <c r="B15" s="12" t="s">
        <v>69</v>
      </c>
      <c r="C15" s="13"/>
      <c r="D15" s="13"/>
      <c r="E15" s="13">
        <v>9456.48</v>
      </c>
      <c r="F15" s="13">
        <v>9456.48</v>
      </c>
      <c r="G15" s="13"/>
    </row>
    <row r="16" spans="1:45">
      <c r="A16" s="7">
        <v>8</v>
      </c>
      <c r="B16" s="12" t="s">
        <v>70</v>
      </c>
      <c r="C16" s="13"/>
      <c r="D16" s="13"/>
      <c r="E16" s="13">
        <v>40000</v>
      </c>
      <c r="F16" s="13">
        <v>40000</v>
      </c>
      <c r="G16" s="13"/>
    </row>
    <row r="17" spans="1:7">
      <c r="A17" s="7">
        <v>9</v>
      </c>
      <c r="B17" s="12" t="s">
        <v>71</v>
      </c>
      <c r="C17" s="13"/>
      <c r="D17" s="13"/>
      <c r="E17" s="13">
        <v>10000</v>
      </c>
      <c r="F17" s="13">
        <v>10000</v>
      </c>
      <c r="G17" s="13"/>
    </row>
    <row r="18" spans="1:7">
      <c r="A18" s="7">
        <v>10</v>
      </c>
      <c r="B18" s="12" t="s">
        <v>72</v>
      </c>
      <c r="C18" s="13"/>
      <c r="D18" s="13"/>
      <c r="E18" s="13">
        <v>49970</v>
      </c>
      <c r="F18" s="13">
        <v>49970</v>
      </c>
      <c r="G18" s="13"/>
    </row>
    <row r="19" spans="1:7">
      <c r="A19" s="7">
        <v>11</v>
      </c>
      <c r="B19" s="12" t="s">
        <v>73</v>
      </c>
      <c r="C19" s="13"/>
      <c r="D19" s="13"/>
      <c r="E19" s="13">
        <v>51197</v>
      </c>
      <c r="F19" s="13">
        <v>51197</v>
      </c>
      <c r="G19" s="13"/>
    </row>
    <row r="20" spans="1:7">
      <c r="A20" s="7">
        <v>12</v>
      </c>
      <c r="B20" s="12" t="s">
        <v>74</v>
      </c>
      <c r="C20" s="13"/>
      <c r="D20" s="13"/>
      <c r="E20" s="13">
        <v>95330</v>
      </c>
      <c r="F20" s="13">
        <v>95330</v>
      </c>
      <c r="G20" s="13"/>
    </row>
    <row r="21" spans="1:7">
      <c r="A21" s="7">
        <v>13</v>
      </c>
      <c r="B21" s="12" t="s">
        <v>75</v>
      </c>
      <c r="C21" s="13"/>
      <c r="D21" s="13"/>
      <c r="E21" s="13">
        <v>87470</v>
      </c>
      <c r="F21" s="13">
        <v>87470</v>
      </c>
      <c r="G21" s="13"/>
    </row>
    <row r="22" spans="1:7">
      <c r="A22" s="7">
        <v>14</v>
      </c>
      <c r="B22" s="12" t="s">
        <v>76</v>
      </c>
      <c r="C22" s="13"/>
      <c r="D22" s="13"/>
      <c r="E22" s="13">
        <v>295058.40000000002</v>
      </c>
      <c r="F22" s="13">
        <v>295058.40000000002</v>
      </c>
      <c r="G22" s="13"/>
    </row>
    <row r="23" spans="1:7">
      <c r="A23" s="1"/>
      <c r="B23" s="4" t="s">
        <v>7</v>
      </c>
      <c r="C23" s="4"/>
      <c r="D23" s="4"/>
      <c r="E23" s="5">
        <f>SUM(E9:E22)</f>
        <v>2536171.84</v>
      </c>
      <c r="F23" s="5">
        <f>SUM(F9:F22)</f>
        <v>2470220.8699999996</v>
      </c>
      <c r="G23" s="6">
        <f>SUM(G9:G22)</f>
        <v>65950.97</v>
      </c>
    </row>
  </sheetData>
  <mergeCells count="9">
    <mergeCell ref="F1:G3"/>
    <mergeCell ref="A4:G4"/>
    <mergeCell ref="A6:A8"/>
    <mergeCell ref="B6:B8"/>
    <mergeCell ref="C6:C8"/>
    <mergeCell ref="D6:D8"/>
    <mergeCell ref="E6:E8"/>
    <mergeCell ref="F6:F8"/>
    <mergeCell ref="G6:G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64"/>
  <sheetViews>
    <sheetView tabSelected="1" topLeftCell="A7" workbookViewId="0">
      <selection activeCell="C9" sqref="C9"/>
    </sheetView>
  </sheetViews>
  <sheetFormatPr defaultRowHeight="15"/>
  <cols>
    <col min="1" max="1" width="5.5703125" customWidth="1"/>
    <col min="2" max="2" width="43.85546875" customWidth="1"/>
    <col min="3" max="3" width="14" customWidth="1"/>
    <col min="4" max="4" width="14.5703125" customWidth="1"/>
    <col min="5" max="5" width="16.7109375" customWidth="1"/>
    <col min="6" max="6" width="15" customWidth="1"/>
    <col min="7" max="7" width="16.5703125" customWidth="1"/>
    <col min="8" max="9" width="9.140625" customWidth="1"/>
  </cols>
  <sheetData>
    <row r="1" spans="1:7">
      <c r="F1" s="31" t="s">
        <v>77</v>
      </c>
      <c r="G1" s="31"/>
    </row>
    <row r="2" spans="1:7">
      <c r="F2" s="31"/>
      <c r="G2" s="31"/>
    </row>
    <row r="3" spans="1:7" ht="31.5" customHeight="1">
      <c r="F3" s="31"/>
      <c r="G3" s="31"/>
    </row>
    <row r="4" spans="1:7" ht="72" customHeight="1">
      <c r="A4" s="32" t="s">
        <v>67</v>
      </c>
      <c r="B4" s="32"/>
      <c r="C4" s="32"/>
      <c r="D4" s="32"/>
      <c r="E4" s="32"/>
      <c r="F4" s="32"/>
      <c r="G4" s="32"/>
    </row>
    <row r="6" spans="1:7">
      <c r="A6" s="33" t="s">
        <v>0</v>
      </c>
      <c r="B6" s="33" t="s">
        <v>1</v>
      </c>
      <c r="C6" s="33" t="s">
        <v>6</v>
      </c>
      <c r="D6" s="33" t="s">
        <v>2</v>
      </c>
      <c r="E6" s="34" t="s">
        <v>3</v>
      </c>
      <c r="F6" s="36" t="s">
        <v>4</v>
      </c>
      <c r="G6" s="37" t="s">
        <v>5</v>
      </c>
    </row>
    <row r="7" spans="1:7">
      <c r="A7" s="33"/>
      <c r="B7" s="33"/>
      <c r="C7" s="33"/>
      <c r="D7" s="33"/>
      <c r="E7" s="35"/>
      <c r="F7" s="35"/>
      <c r="G7" s="35"/>
    </row>
    <row r="8" spans="1:7">
      <c r="A8" s="33"/>
      <c r="B8" s="33"/>
      <c r="C8" s="33"/>
      <c r="D8" s="33"/>
      <c r="E8" s="35"/>
      <c r="F8" s="35"/>
      <c r="G8" s="35"/>
    </row>
    <row r="9" spans="1:7" ht="15" customHeight="1">
      <c r="A9" s="2">
        <v>1</v>
      </c>
      <c r="B9" s="20" t="s">
        <v>8</v>
      </c>
      <c r="C9" s="3"/>
      <c r="D9" s="3"/>
      <c r="E9" s="16">
        <f>[1]Документ!S55</f>
        <v>138287.89000000001</v>
      </c>
      <c r="F9" s="15"/>
      <c r="G9" s="16">
        <f>[1]Документ!U55</f>
        <v>138287.89000000001</v>
      </c>
    </row>
    <row r="10" spans="1:7" ht="15" customHeight="1">
      <c r="A10" s="2">
        <v>2</v>
      </c>
      <c r="B10" s="20" t="s">
        <v>9</v>
      </c>
      <c r="C10" s="3"/>
      <c r="D10" s="3"/>
      <c r="E10" s="14">
        <v>1</v>
      </c>
      <c r="F10" s="15"/>
      <c r="G10" s="16">
        <f>[1]Документ!U56</f>
        <v>0</v>
      </c>
    </row>
    <row r="11" spans="1:7" ht="15" customHeight="1">
      <c r="A11" s="2">
        <v>3</v>
      </c>
      <c r="B11" s="20" t="s">
        <v>10</v>
      </c>
      <c r="C11" s="3"/>
      <c r="D11" s="3"/>
      <c r="E11" s="14">
        <v>89200</v>
      </c>
      <c r="F11" s="15">
        <v>89200</v>
      </c>
      <c r="G11" s="16">
        <f>[1]Документ!U57</f>
        <v>0</v>
      </c>
    </row>
    <row r="12" spans="1:7" ht="15" customHeight="1">
      <c r="A12" s="2">
        <v>4</v>
      </c>
      <c r="B12" s="20" t="s">
        <v>11</v>
      </c>
      <c r="C12" s="3"/>
      <c r="D12" s="3"/>
      <c r="E12" s="14">
        <v>124201</v>
      </c>
      <c r="F12" s="15"/>
      <c r="G12" s="16">
        <f>[1]Документ!U58</f>
        <v>124201</v>
      </c>
    </row>
    <row r="13" spans="1:7" ht="15" customHeight="1">
      <c r="A13" s="2">
        <v>5</v>
      </c>
      <c r="B13" s="20" t="s">
        <v>12</v>
      </c>
      <c r="C13" s="3"/>
      <c r="D13" s="3"/>
      <c r="E13" s="14">
        <v>1</v>
      </c>
      <c r="F13" s="17">
        <v>1</v>
      </c>
      <c r="G13" s="16">
        <f>[1]Документ!U59</f>
        <v>0</v>
      </c>
    </row>
    <row r="14" spans="1:7" ht="18.75" customHeight="1">
      <c r="A14" s="2">
        <v>6</v>
      </c>
      <c r="B14" s="20" t="s">
        <v>13</v>
      </c>
      <c r="C14" s="3"/>
      <c r="D14" s="3"/>
      <c r="E14" s="14">
        <v>1</v>
      </c>
      <c r="F14" s="17">
        <v>1</v>
      </c>
      <c r="G14" s="16">
        <f>[1]Документ!U60</f>
        <v>0</v>
      </c>
    </row>
    <row r="15" spans="1:7" ht="15" customHeight="1">
      <c r="A15" s="2">
        <v>7</v>
      </c>
      <c r="B15" s="20" t="s">
        <v>14</v>
      </c>
      <c r="C15" s="3"/>
      <c r="D15" s="3"/>
      <c r="E15" s="14">
        <v>1</v>
      </c>
      <c r="F15" s="17"/>
      <c r="G15" s="16">
        <f>[1]Документ!U61</f>
        <v>1</v>
      </c>
    </row>
    <row r="16" spans="1:7" ht="15" customHeight="1">
      <c r="A16" s="2">
        <v>8</v>
      </c>
      <c r="B16" s="20" t="s">
        <v>15</v>
      </c>
      <c r="C16" s="3"/>
      <c r="D16" s="3"/>
      <c r="E16" s="14">
        <v>1</v>
      </c>
      <c r="F16" s="17">
        <v>1</v>
      </c>
      <c r="G16" s="16">
        <f>[1]Документ!U62</f>
        <v>0</v>
      </c>
    </row>
    <row r="17" spans="1:7" ht="15" customHeight="1">
      <c r="A17" s="2">
        <v>9</v>
      </c>
      <c r="B17" s="20" t="s">
        <v>16</v>
      </c>
      <c r="C17" s="3"/>
      <c r="D17" s="3"/>
      <c r="E17" s="16">
        <v>173088.97</v>
      </c>
      <c r="F17" s="17"/>
      <c r="G17" s="16">
        <v>173088.97</v>
      </c>
    </row>
    <row r="18" spans="1:7" ht="16.5" customHeight="1">
      <c r="A18" s="2">
        <v>10</v>
      </c>
      <c r="B18" s="20" t="s">
        <v>17</v>
      </c>
      <c r="C18" s="2"/>
      <c r="D18" s="2"/>
      <c r="E18" s="14">
        <v>505100</v>
      </c>
      <c r="F18" s="17">
        <v>505100</v>
      </c>
      <c r="G18" s="16">
        <v>0</v>
      </c>
    </row>
    <row r="19" spans="1:7" ht="15" customHeight="1">
      <c r="A19" s="2">
        <v>11</v>
      </c>
      <c r="B19" s="20" t="s">
        <v>18</v>
      </c>
      <c r="C19" s="2"/>
      <c r="D19" s="2"/>
      <c r="E19" s="14">
        <v>233474</v>
      </c>
      <c r="F19" s="17">
        <v>233474</v>
      </c>
      <c r="G19" s="16">
        <v>0</v>
      </c>
    </row>
    <row r="20" spans="1:7" ht="15" customHeight="1">
      <c r="A20" s="2">
        <v>12</v>
      </c>
      <c r="B20" s="20" t="s">
        <v>19</v>
      </c>
      <c r="C20" s="2"/>
      <c r="D20" s="2"/>
      <c r="E20" s="14">
        <v>60600</v>
      </c>
      <c r="F20" s="17">
        <v>60600</v>
      </c>
      <c r="G20" s="16">
        <v>0</v>
      </c>
    </row>
    <row r="21" spans="1:7" ht="15" customHeight="1">
      <c r="A21" s="2">
        <v>13</v>
      </c>
      <c r="B21" s="20" t="s">
        <v>20</v>
      </c>
      <c r="C21" s="2"/>
      <c r="D21" s="2"/>
      <c r="E21" s="14">
        <v>1283800</v>
      </c>
      <c r="F21" s="17">
        <v>1283800</v>
      </c>
      <c r="G21" s="16">
        <v>0</v>
      </c>
    </row>
    <row r="22" spans="1:7" ht="18" customHeight="1">
      <c r="A22" s="2">
        <v>14</v>
      </c>
      <c r="B22" s="20" t="s">
        <v>21</v>
      </c>
      <c r="C22" s="2"/>
      <c r="D22" s="2"/>
      <c r="E22" s="14">
        <v>453999.34</v>
      </c>
      <c r="F22" s="17"/>
      <c r="G22" s="16">
        <v>453999.34</v>
      </c>
    </row>
    <row r="23" spans="1:7" ht="15" customHeight="1">
      <c r="A23" s="2">
        <v>15</v>
      </c>
      <c r="B23" s="20" t="s">
        <v>22</v>
      </c>
      <c r="C23" s="2"/>
      <c r="D23" s="2"/>
      <c r="E23" s="14">
        <v>341231.76</v>
      </c>
      <c r="F23" s="17"/>
      <c r="G23" s="16">
        <v>341231.76</v>
      </c>
    </row>
    <row r="24" spans="1:7" ht="15" customHeight="1">
      <c r="A24" s="2">
        <v>16</v>
      </c>
      <c r="B24" s="21" t="s">
        <v>23</v>
      </c>
      <c r="C24" s="2"/>
      <c r="D24" s="2"/>
      <c r="E24" s="18">
        <v>333909.19</v>
      </c>
      <c r="F24" s="8"/>
      <c r="G24" s="25">
        <v>333909.19</v>
      </c>
    </row>
    <row r="25" spans="1:7" ht="15" customHeight="1">
      <c r="A25" s="2">
        <v>17</v>
      </c>
      <c r="B25" s="22" t="s">
        <v>24</v>
      </c>
      <c r="C25" s="2"/>
      <c r="D25" s="2"/>
      <c r="E25" s="19">
        <v>470108.99</v>
      </c>
      <c r="F25" s="8"/>
      <c r="G25" s="19">
        <v>470108.99</v>
      </c>
    </row>
    <row r="26" spans="1:7" ht="15" customHeight="1">
      <c r="A26" s="2">
        <v>18</v>
      </c>
      <c r="B26" s="22" t="s">
        <v>25</v>
      </c>
      <c r="C26" s="2"/>
      <c r="D26" s="2"/>
      <c r="E26" s="19">
        <v>357341.42</v>
      </c>
      <c r="F26" s="8"/>
      <c r="G26" s="19">
        <v>357341.42</v>
      </c>
    </row>
    <row r="27" spans="1:7" ht="15" customHeight="1">
      <c r="A27" s="2">
        <v>19</v>
      </c>
      <c r="B27" s="22" t="s">
        <v>26</v>
      </c>
      <c r="C27" s="4"/>
      <c r="D27" s="4"/>
      <c r="E27" s="19">
        <v>472305.77</v>
      </c>
      <c r="F27" s="9"/>
      <c r="G27" s="19">
        <v>472305.77</v>
      </c>
    </row>
    <row r="28" spans="1:7" ht="15" customHeight="1">
      <c r="A28" s="2">
        <v>20</v>
      </c>
      <c r="B28" s="23" t="s">
        <v>27</v>
      </c>
      <c r="C28" s="4"/>
      <c r="D28" s="4"/>
      <c r="E28" s="10">
        <v>339767.25</v>
      </c>
      <c r="F28" s="9"/>
      <c r="G28" s="11">
        <v>339767.25</v>
      </c>
    </row>
    <row r="29" spans="1:7" ht="15" customHeight="1">
      <c r="A29" s="2">
        <v>21</v>
      </c>
      <c r="B29" s="23" t="s">
        <v>28</v>
      </c>
      <c r="C29" s="4"/>
      <c r="D29" s="4"/>
      <c r="E29" s="10">
        <v>336838.22</v>
      </c>
      <c r="F29" s="9"/>
      <c r="G29" s="11">
        <v>336838.22</v>
      </c>
    </row>
    <row r="30" spans="1:7" ht="15" customHeight="1">
      <c r="A30" s="2">
        <v>22</v>
      </c>
      <c r="B30" s="23" t="s">
        <v>29</v>
      </c>
      <c r="C30" s="4"/>
      <c r="D30" s="4"/>
      <c r="E30" s="10">
        <v>396883.29</v>
      </c>
      <c r="F30" s="9"/>
      <c r="G30" s="11">
        <v>396883.29</v>
      </c>
    </row>
    <row r="31" spans="1:7" ht="15" customHeight="1">
      <c r="A31" s="2">
        <v>23</v>
      </c>
      <c r="B31" s="23" t="s">
        <v>30</v>
      </c>
      <c r="C31" s="4"/>
      <c r="D31" s="4"/>
      <c r="E31" s="28">
        <v>133691.84</v>
      </c>
      <c r="F31" s="29"/>
      <c r="G31" s="30">
        <v>133691.84</v>
      </c>
    </row>
    <row r="32" spans="1:7" ht="15" customHeight="1">
      <c r="A32" s="2">
        <v>24</v>
      </c>
      <c r="B32" s="23" t="s">
        <v>31</v>
      </c>
      <c r="C32" s="4"/>
      <c r="D32" s="4"/>
      <c r="E32" s="28">
        <v>293423.63</v>
      </c>
      <c r="F32" s="29"/>
      <c r="G32" s="30">
        <v>293423.63</v>
      </c>
    </row>
    <row r="33" spans="1:7" ht="15" customHeight="1">
      <c r="A33" s="2">
        <v>25</v>
      </c>
      <c r="B33" s="23" t="s">
        <v>32</v>
      </c>
      <c r="C33" s="4"/>
      <c r="D33" s="4"/>
      <c r="E33" s="28">
        <v>410950.8</v>
      </c>
      <c r="F33" s="29"/>
      <c r="G33" s="30">
        <v>410950.8</v>
      </c>
    </row>
    <row r="34" spans="1:7" ht="15" customHeight="1">
      <c r="A34" s="2">
        <v>26</v>
      </c>
      <c r="B34" s="23" t="s">
        <v>33</v>
      </c>
      <c r="C34" s="4"/>
      <c r="D34" s="4"/>
      <c r="E34" s="28">
        <v>921963.68</v>
      </c>
      <c r="F34" s="29"/>
      <c r="G34" s="30">
        <v>921963.68</v>
      </c>
    </row>
    <row r="35" spans="1:7" ht="15" customHeight="1">
      <c r="A35" s="2">
        <v>27</v>
      </c>
      <c r="B35" s="23" t="s">
        <v>34</v>
      </c>
      <c r="C35" s="4"/>
      <c r="D35" s="4"/>
      <c r="E35" s="28">
        <v>26924</v>
      </c>
      <c r="F35" s="29"/>
      <c r="G35" s="30">
        <v>26924</v>
      </c>
    </row>
    <row r="36" spans="1:7">
      <c r="A36" s="2">
        <v>28</v>
      </c>
      <c r="B36" s="27" t="s">
        <v>35</v>
      </c>
      <c r="C36" s="27"/>
      <c r="D36" s="27"/>
      <c r="E36" s="28">
        <v>267585.84000000003</v>
      </c>
      <c r="F36" s="28"/>
      <c r="G36" s="30">
        <v>267585.84000000003</v>
      </c>
    </row>
    <row r="37" spans="1:7">
      <c r="A37" s="2">
        <v>29</v>
      </c>
      <c r="B37" s="26" t="s">
        <v>36</v>
      </c>
      <c r="C37" s="26"/>
      <c r="D37" s="26"/>
      <c r="E37" s="7">
        <v>302693.42</v>
      </c>
      <c r="F37" s="7"/>
      <c r="G37" s="7">
        <v>302693.42</v>
      </c>
    </row>
    <row r="38" spans="1:7">
      <c r="A38" s="2">
        <v>30</v>
      </c>
      <c r="B38" s="26" t="s">
        <v>37</v>
      </c>
      <c r="C38" s="26"/>
      <c r="D38" s="26"/>
      <c r="E38" s="7">
        <v>311318.7</v>
      </c>
      <c r="F38" s="7"/>
      <c r="G38" s="7">
        <v>311318.7</v>
      </c>
    </row>
    <row r="39" spans="1:7">
      <c r="A39" s="2">
        <v>31</v>
      </c>
      <c r="B39" s="26" t="s">
        <v>38</v>
      </c>
      <c r="C39" s="26"/>
      <c r="D39" s="26"/>
      <c r="E39" s="7">
        <v>145633.20000000001</v>
      </c>
      <c r="F39" s="7"/>
      <c r="G39" s="7">
        <v>145633.20000000001</v>
      </c>
    </row>
    <row r="40" spans="1:7">
      <c r="A40" s="2">
        <v>32</v>
      </c>
      <c r="B40" s="26" t="s">
        <v>39</v>
      </c>
      <c r="C40" s="26"/>
      <c r="D40" s="26"/>
      <c r="E40" s="7">
        <v>72909.36</v>
      </c>
      <c r="F40" s="7"/>
      <c r="G40" s="7">
        <v>72909.36</v>
      </c>
    </row>
    <row r="41" spans="1:7">
      <c r="A41" s="2">
        <v>33</v>
      </c>
      <c r="B41" s="26" t="s">
        <v>40</v>
      </c>
      <c r="C41" s="26"/>
      <c r="D41" s="26"/>
      <c r="E41" s="7">
        <v>266064.3</v>
      </c>
      <c r="F41" s="7"/>
      <c r="G41" s="7">
        <v>266064.3</v>
      </c>
    </row>
    <row r="42" spans="1:7">
      <c r="A42" s="2">
        <v>34</v>
      </c>
      <c r="B42" s="26" t="s">
        <v>41</v>
      </c>
      <c r="C42" s="26"/>
      <c r="D42" s="26"/>
      <c r="E42" s="7">
        <v>364022.56</v>
      </c>
      <c r="F42" s="7"/>
      <c r="G42" s="7">
        <v>364022.56</v>
      </c>
    </row>
    <row r="43" spans="1:7">
      <c r="A43" s="2">
        <v>35</v>
      </c>
      <c r="B43" s="26" t="s">
        <v>42</v>
      </c>
      <c r="C43" s="26"/>
      <c r="D43" s="26"/>
      <c r="E43" s="7">
        <v>2714.4</v>
      </c>
      <c r="F43" s="7"/>
      <c r="G43" s="7">
        <v>2714.4</v>
      </c>
    </row>
    <row r="44" spans="1:7">
      <c r="A44" s="2">
        <v>36</v>
      </c>
      <c r="B44" s="26" t="s">
        <v>43</v>
      </c>
      <c r="C44" s="26"/>
      <c r="D44" s="26"/>
      <c r="E44" s="7">
        <v>2433.6</v>
      </c>
      <c r="F44" s="7"/>
      <c r="G44" s="7">
        <v>2433.6</v>
      </c>
    </row>
    <row r="45" spans="1:7">
      <c r="A45" s="2">
        <v>37</v>
      </c>
      <c r="B45" s="26" t="s">
        <v>44</v>
      </c>
      <c r="C45" s="26"/>
      <c r="D45" s="26"/>
      <c r="E45" s="7">
        <v>148786.07999999999</v>
      </c>
      <c r="F45" s="7"/>
      <c r="G45" s="7">
        <v>148786.07999999999</v>
      </c>
    </row>
    <row r="46" spans="1:7">
      <c r="A46" s="2">
        <v>38</v>
      </c>
      <c r="B46" s="26" t="s">
        <v>45</v>
      </c>
      <c r="C46" s="26"/>
      <c r="D46" s="26"/>
      <c r="E46" s="7">
        <v>1613.22</v>
      </c>
      <c r="F46" s="7"/>
      <c r="G46" s="7">
        <v>1613.22</v>
      </c>
    </row>
    <row r="47" spans="1:7">
      <c r="A47" s="2">
        <v>39</v>
      </c>
      <c r="B47" s="26" t="s">
        <v>46</v>
      </c>
      <c r="C47" s="26"/>
      <c r="D47" s="26"/>
      <c r="E47" s="7">
        <v>2.89</v>
      </c>
      <c r="F47" s="7"/>
      <c r="G47" s="7">
        <v>2.89</v>
      </c>
    </row>
    <row r="48" spans="1:7">
      <c r="A48" s="2">
        <v>40</v>
      </c>
      <c r="B48" s="26" t="s">
        <v>47</v>
      </c>
      <c r="C48" s="26"/>
      <c r="D48" s="26"/>
      <c r="E48" s="7">
        <v>1.36</v>
      </c>
      <c r="F48" s="7"/>
      <c r="G48" s="7">
        <v>1.36</v>
      </c>
    </row>
    <row r="49" spans="1:7">
      <c r="A49" s="2">
        <v>41</v>
      </c>
      <c r="B49" s="26" t="s">
        <v>48</v>
      </c>
      <c r="C49" s="26"/>
      <c r="D49" s="26"/>
      <c r="E49" s="7">
        <v>27841.55</v>
      </c>
      <c r="F49" s="7"/>
      <c r="G49" s="7">
        <v>27841.55</v>
      </c>
    </row>
    <row r="50" spans="1:7">
      <c r="A50" s="2">
        <v>42</v>
      </c>
      <c r="B50" s="26" t="s">
        <v>49</v>
      </c>
      <c r="C50" s="26"/>
      <c r="D50" s="26"/>
      <c r="E50" s="7">
        <v>364</v>
      </c>
      <c r="F50" s="7"/>
      <c r="G50" s="7">
        <v>364</v>
      </c>
    </row>
    <row r="51" spans="1:7">
      <c r="A51" s="2">
        <v>43</v>
      </c>
      <c r="B51" s="26" t="s">
        <v>50</v>
      </c>
      <c r="C51" s="26"/>
      <c r="D51" s="26"/>
      <c r="E51" s="7">
        <v>145633.20000000001</v>
      </c>
      <c r="F51" s="7"/>
      <c r="G51" s="7">
        <v>145633.20000000001</v>
      </c>
    </row>
    <row r="52" spans="1:7">
      <c r="A52" s="2">
        <v>44</v>
      </c>
      <c r="B52" s="26" t="s">
        <v>51</v>
      </c>
      <c r="C52" s="26"/>
      <c r="D52" s="26"/>
      <c r="E52" s="7">
        <v>1</v>
      </c>
      <c r="F52" s="7"/>
      <c r="G52" s="7">
        <v>1</v>
      </c>
    </row>
    <row r="53" spans="1:7">
      <c r="A53" s="2">
        <v>45</v>
      </c>
      <c r="B53" s="26" t="s">
        <v>52</v>
      </c>
      <c r="C53" s="26"/>
      <c r="D53" s="26"/>
      <c r="E53" s="7">
        <v>389112.9</v>
      </c>
      <c r="F53" s="7"/>
      <c r="G53" s="7">
        <v>389112.9</v>
      </c>
    </row>
    <row r="54" spans="1:7">
      <c r="A54" s="2">
        <v>46</v>
      </c>
      <c r="B54" s="26" t="s">
        <v>53</v>
      </c>
      <c r="C54" s="26"/>
      <c r="D54" s="26"/>
      <c r="E54" s="7">
        <v>289122.08</v>
      </c>
      <c r="F54" s="7"/>
      <c r="G54" s="7">
        <v>289122.08</v>
      </c>
    </row>
    <row r="55" spans="1:7">
      <c r="A55" s="2">
        <v>47</v>
      </c>
      <c r="B55" s="26" t="s">
        <v>54</v>
      </c>
      <c r="C55" s="26"/>
      <c r="D55" s="26"/>
      <c r="E55" s="7">
        <v>349822.49</v>
      </c>
      <c r="F55" s="7"/>
      <c r="G55" s="7">
        <v>349822.49</v>
      </c>
    </row>
    <row r="56" spans="1:7">
      <c r="A56" s="2">
        <v>48</v>
      </c>
      <c r="B56" s="26" t="s">
        <v>55</v>
      </c>
      <c r="C56" s="26"/>
      <c r="D56" s="26"/>
      <c r="E56" s="7">
        <v>141966.72</v>
      </c>
      <c r="F56" s="7"/>
      <c r="G56" s="7">
        <v>141966.72</v>
      </c>
    </row>
    <row r="57" spans="1:7">
      <c r="A57" s="2">
        <v>49</v>
      </c>
      <c r="B57" s="26" t="s">
        <v>56</v>
      </c>
      <c r="C57" s="26"/>
      <c r="D57" s="26"/>
      <c r="E57" s="7">
        <v>302154.34000000003</v>
      </c>
      <c r="F57" s="7"/>
      <c r="G57" s="7">
        <v>302154.34000000003</v>
      </c>
    </row>
    <row r="58" spans="1:7">
      <c r="A58" s="2">
        <v>50</v>
      </c>
      <c r="B58" s="26" t="s">
        <v>57</v>
      </c>
      <c r="C58" s="26"/>
      <c r="D58" s="26"/>
      <c r="E58" s="7">
        <v>311332.18</v>
      </c>
      <c r="F58" s="7"/>
      <c r="G58" s="7">
        <v>311332.18</v>
      </c>
    </row>
    <row r="59" spans="1:7">
      <c r="A59" s="2">
        <v>51</v>
      </c>
      <c r="B59" s="26" t="s">
        <v>58</v>
      </c>
      <c r="C59" s="26"/>
      <c r="D59" s="26"/>
      <c r="E59" s="7">
        <v>252289.44</v>
      </c>
      <c r="F59" s="7"/>
      <c r="G59" s="7">
        <v>252289.44</v>
      </c>
    </row>
    <row r="60" spans="1:7">
      <c r="A60" s="2">
        <v>52</v>
      </c>
      <c r="B60" s="26" t="s">
        <v>59</v>
      </c>
      <c r="C60" s="26"/>
      <c r="D60" s="26"/>
      <c r="E60" s="7">
        <v>205834.44</v>
      </c>
      <c r="F60" s="7"/>
      <c r="G60" s="7">
        <v>205834.44</v>
      </c>
    </row>
    <row r="61" spans="1:7">
      <c r="A61" s="2">
        <v>53</v>
      </c>
      <c r="B61" s="26" t="s">
        <v>60</v>
      </c>
      <c r="C61" s="26"/>
      <c r="D61" s="26"/>
      <c r="E61" s="7">
        <v>243587.76</v>
      </c>
      <c r="F61" s="7"/>
      <c r="G61" s="7">
        <v>243587.76</v>
      </c>
    </row>
    <row r="62" spans="1:7">
      <c r="A62" s="2">
        <v>54</v>
      </c>
      <c r="B62" s="26" t="s">
        <v>61</v>
      </c>
      <c r="C62" s="26"/>
      <c r="D62" s="26"/>
      <c r="E62" s="7">
        <v>201660.24</v>
      </c>
      <c r="F62" s="7"/>
      <c r="G62" s="7">
        <v>201660.24</v>
      </c>
    </row>
    <row r="63" spans="1:7">
      <c r="A63" s="2">
        <v>55</v>
      </c>
      <c r="B63" s="26" t="s">
        <v>62</v>
      </c>
      <c r="C63" s="26"/>
      <c r="D63" s="26"/>
      <c r="E63" s="7">
        <v>606181.69999999995</v>
      </c>
      <c r="F63" s="7"/>
      <c r="G63" s="7">
        <v>606181.69999999995</v>
      </c>
    </row>
    <row r="64" spans="1:7">
      <c r="A64" s="1"/>
      <c r="B64" s="24" t="s">
        <v>7</v>
      </c>
      <c r="C64" s="24"/>
      <c r="D64" s="24"/>
      <c r="E64" s="5">
        <f>SUM(E9:E63)</f>
        <v>13249779.009999998</v>
      </c>
      <c r="F64" s="4">
        <f>SUM(F18:F63)</f>
        <v>2082974</v>
      </c>
      <c r="G64" s="6">
        <f>SUM(G9:G63)</f>
        <v>11077601.009999998</v>
      </c>
    </row>
  </sheetData>
  <mergeCells count="9">
    <mergeCell ref="F1:G3"/>
    <mergeCell ref="A6:A8"/>
    <mergeCell ref="B6:B8"/>
    <mergeCell ref="C6:C8"/>
    <mergeCell ref="D6:D8"/>
    <mergeCell ref="A4:G4"/>
    <mergeCell ref="E6:E8"/>
    <mergeCell ref="F6:F8"/>
    <mergeCell ref="G6:G8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Движимое  имущество (2)</vt:lpstr>
      <vt:lpstr>Недвижимое  имущество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мартынов</dc:creator>
  <cp:lastModifiedBy>семакова</cp:lastModifiedBy>
  <cp:lastPrinted>2022-12-22T07:44:39Z</cp:lastPrinted>
  <dcterms:created xsi:type="dcterms:W3CDTF">2022-12-13T06:42:55Z</dcterms:created>
  <dcterms:modified xsi:type="dcterms:W3CDTF">2022-12-22T07:44:41Z</dcterms:modified>
</cp:coreProperties>
</file>